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firstSheet="5" activeTab="7"/>
  </bookViews>
  <sheets>
    <sheet name="表一、部门财政拨款收支总表" sheetId="1" r:id="rId1"/>
    <sheet name="表二、部门一般公共预算支出预算表" sheetId="2" r:id="rId2"/>
    <sheet name="表三、部门一般公共预算基本支出表" sheetId="3" r:id="rId3"/>
    <sheet name="表四、部门政府性基金收支预算" sheetId="4" r:id="rId4"/>
    <sheet name="表五、部门收支预算总表" sheetId="5" r:id="rId5"/>
    <sheet name="表六、部门收入预算总表" sheetId="6" r:id="rId6"/>
    <sheet name="表七、部门支出预算总表" sheetId="7" r:id="rId7"/>
    <sheet name="表八、国有资本经营预算支出预算表" sheetId="8" r:id="rId8"/>
  </sheets>
  <definedNames>
    <definedName name="_xlnm.Print_Area" localSheetId="1">#N/A</definedName>
    <definedName name="_xlnm.Print_Area" localSheetId="5">#N/A</definedName>
    <definedName name="_xlnm.Print_Area" localSheetId="6">#N/A</definedName>
    <definedName name="_xlnm.Print_Area" localSheetId="2">#N/A</definedName>
    <definedName name="_xlnm.Print_Area" localSheetId="3">#N/A</definedName>
    <definedName name="_xlnm.Print_Area" localSheetId="4">#N/A</definedName>
    <definedName name="_xlnm.Print_Area" localSheetId="0">#N/A</definedName>
  </definedNames>
  <calcPr fullCalcOnLoad="1"/>
</workbook>
</file>

<file path=xl/sharedStrings.xml><?xml version="1.0" encoding="utf-8"?>
<sst xmlns="http://schemas.openxmlformats.org/spreadsheetml/2006/main" count="622" uniqueCount="203">
  <si>
    <t>附表1</t>
  </si>
  <si>
    <t>2018年部门财政拨款收支预算总表</t>
  </si>
  <si>
    <t>部门：弋江区人大</t>
  </si>
  <si>
    <t>单位：万元</t>
  </si>
  <si>
    <t xml:space="preserve">收   入             </t>
  </si>
  <si>
    <t>支  出</t>
  </si>
  <si>
    <t>项目</t>
  </si>
  <si>
    <t>预算数</t>
  </si>
  <si>
    <t>合计</t>
  </si>
  <si>
    <t>一般公共预算财政拨款</t>
  </si>
  <si>
    <t>政府性基金预算财政拨款</t>
  </si>
  <si>
    <t>一、上年结转</t>
  </si>
  <si>
    <t>0.00</t>
  </si>
  <si>
    <t>一、本年支出</t>
  </si>
  <si>
    <t xml:space="preserve">  政府性基金预算拨款</t>
  </si>
  <si>
    <t>（一）一般公共服务</t>
  </si>
  <si>
    <t>（二）外交</t>
  </si>
  <si>
    <t>二、本年收入</t>
  </si>
  <si>
    <t>（三）国防</t>
  </si>
  <si>
    <t>（一）一般公共预算拨款</t>
  </si>
  <si>
    <t>（四）公共安全</t>
  </si>
  <si>
    <t xml:space="preserve">    经常收入预算拨款</t>
  </si>
  <si>
    <t>（五）教育</t>
  </si>
  <si>
    <t xml:space="preserve">    国库管理非税收入</t>
  </si>
  <si>
    <t>（六）科学技术</t>
  </si>
  <si>
    <t>（二）政府性基金预算拨款</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</si>
  <si>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</si>
  <si>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</si>
  <si>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</si>
  <si>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</si>
  <si>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</si>
  <si>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</si>
  <si>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</si>
  <si>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</si>
  <si>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</si>
  <si>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</si>
  <si>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（十七）金融监管等事务支出</t>
  </si>
  <si>
    <t>（十八）援助其他地区支出</t>
  </si>
  <si>
    <t>（十九）国土资源气象等事务</t>
  </si>
  <si>
    <t>（二十）住房保障支出</t>
  </si>
  <si>
    <t>（二十一）粮油物资管理事务</t>
  </si>
  <si>
    <t>（二十二）转移性支出</t>
  </si>
  <si>
    <t>（二十三）预备费</t>
  </si>
  <si>
    <t>（二十四）国债还本付息支出</t>
  </si>
  <si>
    <t>（二十五）其他支出</t>
  </si>
  <si>
    <t>二、结转下年</t>
  </si>
  <si>
    <t>收入总计</t>
  </si>
  <si>
    <t>支出总计</t>
  </si>
  <si>
    <t>注：本表反映部门财政拨款收入、支出预算情况。</t>
  </si>
  <si>
    <t>附表2</t>
  </si>
  <si>
    <t>2018年部门一般公共预算支出预算表</t>
  </si>
  <si>
    <t>功能分类科目</t>
  </si>
  <si>
    <t>科目编码</t>
  </si>
  <si>
    <t>科目名称</t>
  </si>
  <si>
    <t>基本支出</t>
  </si>
  <si>
    <t>项目支出</t>
  </si>
  <si>
    <t>201</t>
  </si>
  <si>
    <t>一般公共服务支出</t>
  </si>
  <si>
    <t xml:space="preserve">  20101</t>
  </si>
  <si>
    <t xml:space="preserve">  人大事务</t>
  </si>
  <si>
    <t xml:space="preserve">    2010101</t>
  </si>
  <si>
    <t xml:space="preserve">    行政运行</t>
  </si>
  <si>
    <t xml:space="preserve">    2010102</t>
  </si>
  <si>
    <t xml:space="preserve">    一般行政管理事务</t>
  </si>
  <si>
    <t xml:space="preserve">    2010103</t>
  </si>
  <si>
    <t xml:space="preserve">    机关服务</t>
  </si>
  <si>
    <t xml:space="preserve">    2010104</t>
  </si>
  <si>
    <t xml:space="preserve">    人大会议</t>
  </si>
  <si>
    <t xml:space="preserve">    2010106</t>
  </si>
  <si>
    <t xml:space="preserve">    人大监督</t>
  </si>
  <si>
    <t xml:space="preserve">    2010107</t>
  </si>
  <si>
    <t xml:space="preserve">    人大代表履职能力提升</t>
  </si>
  <si>
    <t xml:space="preserve">    2010108</t>
  </si>
  <si>
    <t xml:space="preserve">    代表工作</t>
  </si>
  <si>
    <t>210</t>
  </si>
  <si>
    <t>医疗卫生与计划生育支出</t>
  </si>
  <si>
    <t xml:space="preserve">  21011</t>
  </si>
  <si>
    <t xml:space="preserve">  行政事业单位医疗</t>
  </si>
  <si>
    <t xml:space="preserve">    2101101</t>
  </si>
  <si>
    <t xml:space="preserve">    行政单位医疗</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</si>
  <si>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</si>
  <si>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</si>
  <si>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</si>
  <si>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</si>
  <si>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</si>
  <si>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</si>
  <si>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</si>
  <si>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</si>
  <si>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 xml:space="preserve">    2210202</t>
  </si>
  <si>
    <t xml:space="preserve">    提租补贴</t>
  </si>
  <si>
    <t>附表3</t>
  </si>
  <si>
    <t>2018年部门一般公共预算基本支出预算表</t>
  </si>
  <si>
    <t>经济分类科目</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</si>
  <si>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</si>
  <si>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</si>
  <si>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</si>
  <si>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</si>
  <si>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</si>
  <si>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</si>
  <si>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</si>
  <si>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</si>
  <si>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</si>
  <si>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机关事业单位养老保险缴费</t>
  </si>
  <si>
    <t xml:space="preserve">  30110</t>
  </si>
  <si>
    <t xml:space="preserve">  城镇职工基本医疗保险缴费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</si>
  <si>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</si>
  <si>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</si>
  <si>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</si>
  <si>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</si>
  <si>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</si>
  <si>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</si>
  <si>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</si>
  <si>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</si>
  <si>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</si>
  <si>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</si>
  <si>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</si>
  <si>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</si>
  <si>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</si>
  <si>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</si>
  <si>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30209</t>
  </si>
  <si>
    <t xml:space="preserve">  物业管理费</t>
  </si>
  <si>
    <t xml:space="preserve">  30216</t>
  </si>
  <si>
    <t xml:space="preserve">  培训费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</si>
  <si>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</si>
  <si>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</si>
  <si>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</si>
  <si>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</si>
  <si>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</si>
  <si>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</si>
  <si>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</si>
  <si>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</si>
  <si>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</si>
  <si>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</si>
  <si>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</si>
  <si>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</si>
  <si>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附表4</t>
  </si>
  <si>
    <t>2018年部门政府性基金预算收支预算表</t>
  </si>
  <si>
    <t/>
  </si>
  <si>
    <t>本年政府性基金财政拨款收入</t>
  </si>
  <si>
    <t>本年政府性基金财政拨款支出</t>
  </si>
  <si>
    <t>注：此表无数字</t>
  </si>
  <si>
    <t>附表5</t>
  </si>
  <si>
    <t>2018年部门收支预算总表</t>
  </si>
  <si>
    <t xml:space="preserve">收  入             </t>
  </si>
  <si>
    <t>一、一般公共预算拨款收入</t>
  </si>
  <si>
    <t>一、一般公共服务</t>
  </si>
  <si>
    <t>二、政府性基金预算拨款收入</t>
  </si>
  <si>
    <t>二、外交</t>
  </si>
  <si>
    <t>三、纳入专户管理政府非税收入</t>
  </si>
  <si>
    <t>三、国防</t>
  </si>
  <si>
    <t>四、其他收入</t>
  </si>
  <si>
    <t>四、公共安全</t>
  </si>
  <si>
    <t xml:space="preserve">     事业收入</t>
  </si>
  <si>
    <t>五、教育</t>
  </si>
  <si>
    <t xml:space="preserve">     经营收入</t>
  </si>
  <si>
    <t>六、科学技术</t>
  </si>
  <si>
    <t xml:space="preserve">     上级补助收入</t>
  </si>
  <si>
    <t>七、文化体育与传媒</t>
  </si>
  <si>
    <t xml:space="preserve">     附属单位上缴收入</t>
  </si>
  <si>
    <t>八、社会保障和就业</t>
  </si>
  <si>
    <t xml:space="preserve">     其他</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</si>
  <si>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</si>
  <si>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</si>
  <si>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</si>
  <si>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</si>
  <si>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</si>
  <si>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</si>
  <si>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</si>
  <si>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</si>
  <si>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十七、金融监管等事务支出</t>
  </si>
  <si>
    <t>十八、地援助其他地区支出</t>
  </si>
  <si>
    <t>十九、国土资源气象等事务</t>
  </si>
  <si>
    <t>二十、住房保障支出</t>
  </si>
  <si>
    <t>二十一、粮油物资管理事务</t>
  </si>
  <si>
    <t>二十二、转移性支出</t>
  </si>
  <si>
    <t>二十三、预备费</t>
  </si>
  <si>
    <t>二十四、国债还本付息支出</t>
  </si>
  <si>
    <t>二十五、其他支出</t>
  </si>
  <si>
    <t>本年收入合计</t>
  </si>
  <si>
    <t>本年支出合计</t>
  </si>
  <si>
    <t>上年结余收入</t>
  </si>
  <si>
    <t>结转下年</t>
  </si>
  <si>
    <t>附表6</t>
  </si>
  <si>
    <t>2018年部门收入预算总表</t>
  </si>
  <si>
    <t>上年结余</t>
  </si>
  <si>
    <t>一般公共预算拨款收入</t>
  </si>
  <si>
    <t>政府性基金预算拨款收入</t>
  </si>
  <si>
    <t>纳入专户管理的政府非税收入</t>
  </si>
  <si>
    <t>其他收入</t>
  </si>
  <si>
    <t>小计</t>
  </si>
  <si>
    <t>事业收入</t>
  </si>
  <si>
    <t>经营收入</t>
  </si>
  <si>
    <t>上级补助收入</t>
  </si>
  <si>
    <t>附属单位上缴收入</t>
  </si>
  <si>
    <t>其他</t>
  </si>
  <si>
    <t>附表7</t>
  </si>
  <si>
    <t>2018年部门支出预算总表</t>
  </si>
  <si>
    <t>2018年国有资本经营预算支出预算表</t>
  </si>
  <si>
    <t>部门名称:弋江区人大</t>
  </si>
  <si>
    <t>国有资本经营预算拨款收入</t>
  </si>
  <si>
    <t>国有资本经营预算拨款支出</t>
  </si>
  <si>
    <t>0</t>
  </si>
  <si>
    <t>注：芜湖市弋江区人民代表大会常务委员会办公室没有国有资本经营预算拨款收入，也没有国有资本经营预算支出，故本表无数据。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</si>
</sst>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1">
    <font>
      <sz val="9"/>
      <color indexed="8"/>
      <name val="宋体"/>
      <family val="0"/>
    </font>
    <font>
      <sz val="9"/>
      <name val="宋体"/>
      <family val="0"/>
    </font>
    <font>
      <sz val="11"/>
      <color indexed="8"/>
      <name val="宋体"/>
      <family val="0"/>
    </font>
    <font>
      <b/>
      <sz val="18"/>
      <name val="华文中宋"/>
      <family val="0"/>
    </font>
    <font>
      <sz val="10"/>
      <name val="宋体"/>
      <family val="0"/>
    </font>
    <font>
      <sz val="12"/>
      <name val="宋体"/>
      <family val="0"/>
    </font>
    <font>
      <b/>
      <sz val="11"/>
      <color indexed="8"/>
      <name val="宋体"/>
      <family val="0"/>
    </font>
    <font>
      <sz val="12"/>
      <color indexed="8"/>
      <name val="宋体"/>
      <family val="0"/>
    </font>
    <font>
      <sz val="10"/>
      <color indexed="8"/>
      <name val="宋体"/>
      <family val="0"/>
    </font>
    <font>
      <sz val="11"/>
      <name val="宋体"/>
      <family val="0"/>
    </font>
    <font>
      <b/>
      <sz val="12"/>
      <name val="宋体"/>
      <family val="0"/>
    </font>
    <font>
      <b/>
      <sz val="11"/>
      <name val="宋体"/>
      <family val="0"/>
    </font>
    <font>
      <b/>
      <u val="single"/>
      <sz val="18"/>
      <name val="华文中宋"/>
      <family val="0"/>
    </font>
    <font>
      <b/>
      <sz val="18"/>
      <color indexed="8"/>
      <name val="华文中宋"/>
      <family val="0"/>
    </font>
    <font>
      <sz val="11"/>
      <color indexed="53"/>
      <name val="宋体"/>
      <family val="0"/>
    </font>
    <font>
      <b/>
      <sz val="18"/>
      <color indexed="62"/>
      <name val="宋体"/>
      <family val="0"/>
    </font>
    <font>
      <sz val="11"/>
      <color indexed="10"/>
      <name val="宋体"/>
      <family val="0"/>
    </font>
    <font>
      <b/>
      <sz val="11"/>
      <color indexed="62"/>
      <name val="宋体"/>
      <family val="0"/>
    </font>
    <font>
      <sz val="11"/>
      <color indexed="62"/>
      <name val="宋体"/>
      <family val="0"/>
    </font>
    <font>
      <b/>
      <sz val="11"/>
      <color indexed="53"/>
      <name val="宋体"/>
      <family val="0"/>
    </font>
    <font>
      <b/>
      <sz val="13"/>
      <color indexed="62"/>
      <name val="宋体"/>
      <family val="0"/>
    </font>
    <font>
      <sz val="10"/>
      <name val="Arial"/>
      <family val="2"/>
    </font>
    <font>
      <sz val="11"/>
      <color indexed="17"/>
      <name val="宋体"/>
      <family val="0"/>
    </font>
    <font>
      <sz val="11"/>
      <color indexed="16"/>
      <name val="宋体"/>
      <family val="0"/>
    </font>
    <font>
      <sz val="11"/>
      <color indexed="9"/>
      <name val="宋体"/>
      <family val="0"/>
    </font>
    <font>
      <b/>
      <sz val="11"/>
      <color indexed="63"/>
      <name val="宋体"/>
      <family val="0"/>
    </font>
    <font>
      <u val="single"/>
      <sz val="9"/>
      <color indexed="20"/>
      <name val="宋体"/>
      <family val="0"/>
    </font>
    <font>
      <u val="single"/>
      <sz val="9"/>
      <color indexed="12"/>
      <name val="宋体"/>
      <family val="0"/>
    </font>
    <font>
      <i/>
      <sz val="11"/>
      <color indexed="23"/>
      <name val="宋体"/>
      <family val="0"/>
    </font>
    <font>
      <b/>
      <sz val="11"/>
      <color indexed="9"/>
      <name val="宋体"/>
      <family val="0"/>
    </font>
    <font>
      <b/>
      <sz val="15"/>
      <color indexed="62"/>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6"/>
        <bgColor indexed="64"/>
      </patternFill>
    </fill>
    <fill>
      <patternFill patternType="solid">
        <fgColor theme="6" tint="0.39998000860214233"/>
        <bgColor indexed="64"/>
      </patternFill>
    </fill>
    <fill>
      <patternFill patternType="solid">
        <fgColor indexed="31"/>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32" fillId="2" borderId="0" applyNumberFormat="0" applyBorder="0" applyAlignment="0" applyProtection="0"/>
    <xf numFmtId="0" fontId="33" fillId="3" borderId="1" applyNumberFormat="0" applyAlignment="0" applyProtection="0"/>
    <xf numFmtId="0" fontId="2" fillId="4" borderId="0" applyNumberFormat="0" applyBorder="0" applyAlignment="0" applyProtection="0"/>
    <xf numFmtId="0" fontId="2" fillId="5" borderId="0" applyNumberFormat="0" applyBorder="0" applyAlignment="0" applyProtection="0"/>
    <xf numFmtId="0" fontId="32" fillId="6" borderId="0" applyNumberFormat="0" applyBorder="0" applyAlignment="0" applyProtection="0"/>
    <xf numFmtId="0" fontId="34" fillId="7" borderId="0" applyNumberFormat="0" applyBorder="0" applyAlignment="0" applyProtection="0"/>
    <xf numFmtId="0" fontId="2" fillId="8" borderId="0" applyNumberFormat="0" applyBorder="0" applyAlignment="0" applyProtection="0"/>
    <xf numFmtId="0" fontId="35" fillId="9" borderId="0" applyNumberFormat="0" applyBorder="0" applyAlignment="0" applyProtection="0"/>
    <xf numFmtId="0" fontId="36" fillId="0" borderId="0" applyNumberFormat="0" applyFill="0" applyBorder="0" applyAlignment="0" applyProtection="0"/>
    <xf numFmtId="0" fontId="2" fillId="10" borderId="0" applyNumberFormat="0" applyBorder="0" applyAlignment="0" applyProtection="0"/>
    <xf numFmtId="0" fontId="37" fillId="0" borderId="0" applyNumberFormat="0" applyFill="0" applyBorder="0" applyAlignment="0" applyProtection="0"/>
    <xf numFmtId="0" fontId="0" fillId="11" borderId="2" applyNumberFormat="0" applyFont="0" applyAlignment="0" applyProtection="0"/>
    <xf numFmtId="0" fontId="35" fillId="1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13" borderId="0" applyNumberFormat="0" applyBorder="0" applyAlignment="0" applyProtection="0"/>
    <xf numFmtId="0" fontId="38" fillId="0" borderId="5" applyNumberFormat="0" applyFill="0" applyAlignment="0" applyProtection="0"/>
    <xf numFmtId="0" fontId="35" fillId="14" borderId="0" applyNumberFormat="0" applyBorder="0" applyAlignment="0" applyProtection="0"/>
    <xf numFmtId="0" fontId="44" fillId="15" borderId="6" applyNumberFormat="0" applyAlignment="0" applyProtection="0"/>
    <xf numFmtId="0" fontId="45" fillId="15" borderId="1" applyNumberFormat="0" applyAlignment="0" applyProtection="0"/>
    <xf numFmtId="0" fontId="46" fillId="16" borderId="7" applyNumberFormat="0" applyAlignment="0" applyProtection="0"/>
    <xf numFmtId="0" fontId="32" fillId="17" borderId="0" applyNumberFormat="0" applyBorder="0" applyAlignment="0" applyProtection="0"/>
    <xf numFmtId="0" fontId="35" fillId="18"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9" borderId="0" applyNumberFormat="0" applyBorder="0" applyAlignment="0" applyProtection="0"/>
    <xf numFmtId="0" fontId="5" fillId="0" borderId="0">
      <alignment/>
      <protection/>
    </xf>
    <xf numFmtId="0" fontId="50" fillId="20" borderId="0" applyNumberFormat="0" applyBorder="0" applyAlignment="0" applyProtection="0"/>
    <xf numFmtId="0" fontId="32" fillId="21" borderId="0" applyNumberFormat="0" applyBorder="0" applyAlignment="0" applyProtection="0"/>
    <xf numFmtId="0" fontId="35"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5" fillId="0" borderId="0">
      <alignment/>
      <protection/>
    </xf>
    <xf numFmtId="0" fontId="32"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2" fillId="35" borderId="0" applyNumberFormat="0" applyBorder="0" applyAlignment="0" applyProtection="0"/>
    <xf numFmtId="0" fontId="35" fillId="36" borderId="0" applyNumberFormat="0" applyBorder="0" applyAlignment="0" applyProtection="0"/>
  </cellStyleXfs>
  <cellXfs count="128">
    <xf numFmtId="0" fontId="0" fillId="0" borderId="0" xfId="0" applyAlignment="1">
      <alignment/>
    </xf>
    <xf numFmtId="0" fontId="32" fillId="0" borderId="0" xfId="0" applyFont="1" applyFill="1" applyBorder="1" applyAlignment="1">
      <alignment vertical="center"/>
    </xf>
    <xf numFmtId="0" fontId="3" fillId="0" borderId="0" xfId="53" applyNumberFormat="1" applyFont="1" applyFill="1" applyBorder="1" applyAlignment="1" applyProtection="1">
      <alignment horizontal="center" vertical="center"/>
      <protection/>
    </xf>
    <xf numFmtId="0" fontId="1" fillId="0" borderId="10" xfId="46" applyFont="1" applyFill="1" applyBorder="1" applyAlignment="1">
      <alignment horizontal="center" vertical="center"/>
      <protection/>
    </xf>
    <xf numFmtId="0" fontId="4" fillId="0" borderId="0" xfId="46" applyFont="1" applyFill="1" applyBorder="1" applyAlignment="1">
      <alignment vertical="center"/>
      <protection/>
    </xf>
    <xf numFmtId="0" fontId="5" fillId="0" borderId="0" xfId="53">
      <alignment/>
      <protection/>
    </xf>
    <xf numFmtId="0" fontId="0" fillId="0" borderId="0" xfId="0" applyFont="1" applyFill="1" applyBorder="1" applyAlignment="1">
      <alignment/>
    </xf>
    <xf numFmtId="0" fontId="6"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49" fontId="7" fillId="0" borderId="11"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0" fontId="7" fillId="0" borderId="11" xfId="0" applyFont="1" applyFill="1" applyBorder="1" applyAlignment="1">
      <alignment horizont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4" fillId="0" borderId="0" xfId="46" applyFont="1" applyFill="1" applyBorder="1" applyAlignment="1">
      <alignment horizontal="right" vertical="center"/>
      <protection/>
    </xf>
    <xf numFmtId="0" fontId="5" fillId="0" borderId="0" xfId="0" applyFont="1" applyAlignment="1">
      <alignment/>
    </xf>
    <xf numFmtId="0" fontId="9" fillId="0" borderId="0" xfId="0" applyFont="1" applyAlignment="1">
      <alignment/>
    </xf>
    <xf numFmtId="0" fontId="3" fillId="0" borderId="0" xfId="0" applyNumberFormat="1" applyFont="1" applyFill="1" applyBorder="1" applyAlignment="1" applyProtection="1">
      <alignment horizontal="center" vertical="center"/>
      <protection/>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right" vertical="center"/>
    </xf>
    <xf numFmtId="0" fontId="10" fillId="0" borderId="11" xfId="0" applyFont="1" applyFill="1" applyBorder="1" applyAlignment="1">
      <alignment horizontal="center" vertical="center"/>
    </xf>
    <xf numFmtId="176" fontId="11" fillId="0" borderId="11" xfId="0" applyNumberFormat="1" applyFont="1" applyFill="1" applyBorder="1" applyAlignment="1">
      <alignment horizontal="center" vertical="center"/>
    </xf>
    <xf numFmtId="0" fontId="11" fillId="0" borderId="12" xfId="0" applyFont="1" applyFill="1" applyBorder="1" applyAlignment="1">
      <alignment horizontal="center" vertical="center" wrapText="1"/>
    </xf>
    <xf numFmtId="176" fontId="11" fillId="0" borderId="12" xfId="0" applyNumberFormat="1" applyFont="1" applyFill="1" applyBorder="1" applyAlignment="1">
      <alignment horizontal="center" vertical="center"/>
    </xf>
    <xf numFmtId="49" fontId="9" fillId="0" borderId="13" xfId="0" applyNumberFormat="1" applyFont="1" applyFill="1" applyBorder="1" applyAlignment="1" applyProtection="1">
      <alignment horizontal="left" vertical="center" wrapText="1"/>
      <protection/>
    </xf>
    <xf numFmtId="4" fontId="9" fillId="0" borderId="13" xfId="0" applyNumberFormat="1" applyFont="1" applyFill="1" applyBorder="1" applyAlignment="1" applyProtection="1">
      <alignment horizontal="right" vertical="center" wrapText="1"/>
      <protection/>
    </xf>
    <xf numFmtId="4" fontId="9" fillId="0" borderId="11" xfId="0" applyNumberFormat="1" applyFont="1" applyFill="1" applyBorder="1" applyAlignment="1" applyProtection="1">
      <alignment horizontal="right" vertical="center" wrapText="1"/>
      <protection/>
    </xf>
    <xf numFmtId="49" fontId="1" fillId="0" borderId="11" xfId="0" applyNumberFormat="1" applyFont="1" applyFill="1" applyBorder="1" applyAlignment="1" applyProtection="1">
      <alignment horizontal="right" vertical="center"/>
      <protection/>
    </xf>
    <xf numFmtId="0" fontId="5" fillId="0" borderId="0" xfId="0" applyFont="1" applyFill="1" applyAlignment="1">
      <alignment/>
    </xf>
    <xf numFmtId="0" fontId="3" fillId="0" borderId="0" xfId="0" applyNumberFormat="1" applyFont="1" applyFill="1" applyAlignment="1" applyProtection="1">
      <alignment horizontal="centerContinuous" vertical="center"/>
      <protection/>
    </xf>
    <xf numFmtId="0" fontId="4" fillId="0" borderId="14" xfId="0" applyNumberFormat="1" applyFont="1" applyFill="1" applyBorder="1" applyAlignment="1" applyProtection="1">
      <alignment horizontal="left" vertical="center"/>
      <protection/>
    </xf>
    <xf numFmtId="0" fontId="5" fillId="0" borderId="0" xfId="0" applyFont="1" applyAlignment="1">
      <alignment horizontal="center"/>
    </xf>
    <xf numFmtId="0" fontId="11"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49" fontId="4" fillId="0" borderId="13" xfId="0" applyNumberFormat="1" applyFont="1" applyFill="1" applyBorder="1" applyAlignment="1" applyProtection="1">
      <alignment horizontal="left" vertical="center" wrapText="1"/>
      <protection/>
    </xf>
    <xf numFmtId="4" fontId="4" fillId="0" borderId="13" xfId="0" applyNumberFormat="1" applyFont="1" applyFill="1" applyBorder="1" applyAlignment="1" applyProtection="1">
      <alignment horizontal="right" vertical="center" wrapText="1"/>
      <protection/>
    </xf>
    <xf numFmtId="4" fontId="4" fillId="0" borderId="11" xfId="0" applyNumberFormat="1" applyFont="1" applyFill="1" applyBorder="1" applyAlignment="1" applyProtection="1">
      <alignment horizontal="right" vertical="center" wrapText="1"/>
      <protection/>
    </xf>
    <xf numFmtId="0" fontId="4" fillId="0" borderId="0" xfId="0" applyFont="1" applyFill="1" applyAlignment="1">
      <alignment horizontal="righ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11" fillId="0" borderId="11"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protection/>
    </xf>
    <xf numFmtId="0" fontId="4" fillId="0" borderId="0" xfId="0" applyFont="1" applyFill="1" applyAlignment="1">
      <alignment vertical="center"/>
    </xf>
    <xf numFmtId="0" fontId="9" fillId="0" borderId="13" xfId="0" applyFont="1" applyBorder="1" applyAlignment="1">
      <alignment vertical="center"/>
    </xf>
    <xf numFmtId="4" fontId="5" fillId="0" borderId="12" xfId="0" applyNumberFormat="1" applyFont="1" applyFill="1" applyBorder="1" applyAlignment="1" applyProtection="1">
      <alignment horizontal="right" vertical="center"/>
      <protection/>
    </xf>
    <xf numFmtId="0" fontId="2" fillId="0" borderId="15" xfId="0" applyFont="1" applyFill="1" applyBorder="1" applyAlignment="1">
      <alignment vertical="center"/>
    </xf>
    <xf numFmtId="4" fontId="5" fillId="0" borderId="12" xfId="0" applyNumberFormat="1" applyFont="1" applyFill="1" applyBorder="1" applyAlignment="1" applyProtection="1">
      <alignment horizontal="right" vertical="center" wrapText="1"/>
      <protection/>
    </xf>
    <xf numFmtId="49" fontId="1" fillId="0" borderId="12" xfId="0" applyNumberFormat="1" applyFont="1" applyFill="1" applyBorder="1" applyAlignment="1" applyProtection="1">
      <alignment horizontal="right" vertical="center"/>
      <protection/>
    </xf>
    <xf numFmtId="176" fontId="9" fillId="0" borderId="13" xfId="0" applyNumberFormat="1" applyFont="1" applyFill="1" applyBorder="1" applyAlignment="1" applyProtection="1">
      <alignment vertical="center"/>
      <protection/>
    </xf>
    <xf numFmtId="176" fontId="9" fillId="0" borderId="11" xfId="0" applyNumberFormat="1" applyFont="1" applyFill="1" applyBorder="1" applyAlignment="1">
      <alignment vertical="center"/>
    </xf>
    <xf numFmtId="0" fontId="2" fillId="0" borderId="13" xfId="0" applyFont="1" applyFill="1" applyBorder="1" applyAlignment="1">
      <alignment vertical="center"/>
    </xf>
    <xf numFmtId="0" fontId="5" fillId="0" borderId="11" xfId="0" applyFont="1" applyBorder="1" applyAlignment="1">
      <alignment/>
    </xf>
    <xf numFmtId="4" fontId="5" fillId="0" borderId="16" xfId="0" applyNumberFormat="1" applyFont="1" applyFill="1" applyBorder="1" applyAlignment="1" applyProtection="1">
      <alignment horizontal="right" vertical="center"/>
      <protection/>
    </xf>
    <xf numFmtId="176" fontId="9" fillId="0" borderId="11" xfId="0" applyNumberFormat="1" applyFont="1" applyFill="1" applyBorder="1" applyAlignment="1" applyProtection="1">
      <alignment vertical="center"/>
      <protection/>
    </xf>
    <xf numFmtId="4" fontId="5" fillId="0" borderId="11" xfId="0" applyNumberFormat="1" applyFont="1" applyFill="1" applyBorder="1" applyAlignment="1" applyProtection="1">
      <alignment horizontal="right" vertical="center"/>
      <protection/>
    </xf>
    <xf numFmtId="0" fontId="9" fillId="0" borderId="11" xfId="0" applyFont="1" applyBorder="1" applyAlignment="1">
      <alignment/>
    </xf>
    <xf numFmtId="4" fontId="9" fillId="0" borderId="13" xfId="0" applyNumberFormat="1" applyFont="1" applyFill="1" applyBorder="1" applyAlignment="1" applyProtection="1">
      <alignment vertical="center"/>
      <protection/>
    </xf>
    <xf numFmtId="4" fontId="5" fillId="0" borderId="11" xfId="0" applyNumberFormat="1" applyFont="1" applyFill="1" applyBorder="1" applyAlignment="1">
      <alignment horizontal="right" vertical="center"/>
    </xf>
    <xf numFmtId="0" fontId="4" fillId="0" borderId="11" xfId="0" applyFont="1" applyBorder="1" applyAlignment="1">
      <alignment/>
    </xf>
    <xf numFmtId="4" fontId="5" fillId="0" borderId="11" xfId="0" applyNumberFormat="1" applyFont="1" applyBorder="1" applyAlignment="1">
      <alignment horizontal="right" vertical="center"/>
    </xf>
    <xf numFmtId="4" fontId="9" fillId="0" borderId="13" xfId="0" applyNumberFormat="1" applyFont="1" applyFill="1" applyBorder="1" applyAlignment="1" applyProtection="1">
      <alignment horizontal="left" vertical="center" wrapText="1"/>
      <protection/>
    </xf>
    <xf numFmtId="4" fontId="5" fillId="0" borderId="16" xfId="0" applyNumberFormat="1" applyFont="1" applyFill="1" applyBorder="1" applyAlignment="1">
      <alignment horizontal="right" vertical="center"/>
    </xf>
    <xf numFmtId="4" fontId="5" fillId="0" borderId="12" xfId="0" applyNumberFormat="1" applyFont="1" applyFill="1" applyBorder="1" applyAlignment="1">
      <alignment horizontal="right" vertical="center"/>
    </xf>
    <xf numFmtId="176" fontId="9" fillId="0" borderId="13" xfId="0" applyNumberFormat="1" applyFont="1" applyFill="1" applyBorder="1" applyAlignment="1">
      <alignment vertical="center"/>
    </xf>
    <xf numFmtId="176" fontId="9" fillId="0" borderId="15" xfId="0" applyNumberFormat="1" applyFont="1" applyFill="1" applyBorder="1" applyAlignment="1">
      <alignment vertical="center"/>
    </xf>
    <xf numFmtId="0" fontId="9" fillId="0" borderId="11" xfId="0" applyFont="1" applyFill="1" applyBorder="1" applyAlignment="1">
      <alignment/>
    </xf>
    <xf numFmtId="176" fontId="11" fillId="0" borderId="11"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Continuous" vertical="center"/>
      <protection/>
    </xf>
    <xf numFmtId="0" fontId="4" fillId="0" borderId="0" xfId="0" applyFont="1" applyFill="1" applyAlignment="1">
      <alignment horizontal="left" vertical="center"/>
    </xf>
    <xf numFmtId="0" fontId="11" fillId="0" borderId="17" xfId="0" applyNumberFormat="1" applyFont="1" applyFill="1" applyBorder="1" applyAlignment="1" applyProtection="1">
      <alignment horizontal="center" vertical="center"/>
      <protection/>
    </xf>
    <xf numFmtId="0" fontId="11" fillId="0" borderId="17" xfId="0" applyFont="1" applyBorder="1" applyAlignment="1">
      <alignment horizontal="center" vertical="center" wrapText="1"/>
    </xf>
    <xf numFmtId="0" fontId="11" fillId="0" borderId="18" xfId="0" applyNumberFormat="1" applyFont="1" applyFill="1" applyBorder="1" applyAlignment="1" applyProtection="1">
      <alignment horizontal="center" vertical="center"/>
      <protection/>
    </xf>
    <xf numFmtId="0" fontId="11" fillId="0" borderId="18" xfId="0" applyFont="1" applyBorder="1" applyAlignment="1">
      <alignment horizontal="center" vertical="center" wrapText="1"/>
    </xf>
    <xf numFmtId="49" fontId="4" fillId="0" borderId="15" xfId="0" applyNumberFormat="1" applyFont="1" applyFill="1" applyBorder="1" applyAlignment="1" applyProtection="1">
      <alignment horizontal="left" vertical="center"/>
      <protection/>
    </xf>
    <xf numFmtId="49" fontId="4" fillId="0" borderId="13" xfId="0" applyNumberFormat="1" applyFont="1" applyFill="1" applyBorder="1" applyAlignment="1" applyProtection="1">
      <alignment vertical="center"/>
      <protection/>
    </xf>
    <xf numFmtId="0" fontId="5" fillId="0" borderId="19" xfId="0" applyFont="1" applyFill="1" applyBorder="1" applyAlignment="1">
      <alignment horizontal="left"/>
    </xf>
    <xf numFmtId="0" fontId="0" fillId="0" borderId="0" xfId="0" applyFill="1" applyAlignment="1">
      <alignment/>
    </xf>
    <xf numFmtId="0" fontId="0" fillId="0" borderId="0" xfId="0" applyFill="1" applyAlignment="1">
      <alignment horizontal="left" vertical="center"/>
    </xf>
    <xf numFmtId="0" fontId="13" fillId="0" borderId="0" xfId="0" applyFont="1" applyAlignment="1">
      <alignment horizontal="center"/>
    </xf>
    <xf numFmtId="0" fontId="8" fillId="0" borderId="0" xfId="0" applyFont="1" applyAlignment="1">
      <alignment horizontal="righ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Border="1" applyAlignment="1">
      <alignment horizontal="center" vertical="center"/>
    </xf>
    <xf numFmtId="49" fontId="1" fillId="0" borderId="13" xfId="0" applyNumberFormat="1" applyFont="1" applyFill="1" applyBorder="1" applyAlignment="1" applyProtection="1">
      <alignment horizontal="left" vertical="center"/>
      <protection/>
    </xf>
    <xf numFmtId="49" fontId="1" fillId="0" borderId="13" xfId="0" applyNumberFormat="1" applyFont="1" applyFill="1" applyBorder="1" applyAlignment="1" applyProtection="1">
      <alignment vertical="center"/>
      <protection/>
    </xf>
    <xf numFmtId="4" fontId="1" fillId="0" borderId="11" xfId="0" applyNumberFormat="1" applyFont="1" applyFill="1" applyBorder="1" applyAlignment="1" applyProtection="1">
      <alignment horizontal="right" vertical="center"/>
      <protection/>
    </xf>
    <xf numFmtId="49" fontId="9" fillId="0" borderId="0" xfId="0" applyNumberFormat="1" applyFont="1" applyFill="1" applyBorder="1" applyAlignment="1">
      <alignment horizontal="left" vertical="center"/>
    </xf>
    <xf numFmtId="0" fontId="9" fillId="0" borderId="0" xfId="0" applyFont="1" applyFill="1" applyAlignment="1">
      <alignment/>
    </xf>
    <xf numFmtId="0" fontId="5" fillId="0" borderId="0" xfId="0" applyFont="1" applyFill="1" applyAlignment="1">
      <alignment horizontal="center"/>
    </xf>
    <xf numFmtId="49" fontId="4" fillId="0" borderId="11" xfId="0" applyNumberFormat="1" applyFont="1" applyFill="1" applyBorder="1" applyAlignment="1" applyProtection="1">
      <alignment horizontal="left" vertical="center"/>
      <protection/>
    </xf>
    <xf numFmtId="4" fontId="4" fillId="0" borderId="11" xfId="0" applyNumberFormat="1" applyFont="1" applyFill="1" applyBorder="1" applyAlignment="1" applyProtection="1">
      <alignment horizontal="right" vertical="center"/>
      <protection/>
    </xf>
    <xf numFmtId="4" fontId="4" fillId="0" borderId="15" xfId="0" applyNumberFormat="1" applyFont="1" applyFill="1" applyBorder="1" applyAlignment="1" applyProtection="1">
      <alignment horizontal="right" vertical="center"/>
      <protection/>
    </xf>
    <xf numFmtId="0" fontId="11" fillId="0" borderId="11" xfId="0" applyNumberFormat="1" applyFont="1" applyFill="1" applyBorder="1" applyAlignment="1" applyProtection="1">
      <alignment horizontal="center" vertical="center" wrapText="1"/>
      <protection/>
    </xf>
    <xf numFmtId="4" fontId="1" fillId="0" borderId="11" xfId="0" applyNumberFormat="1" applyFont="1" applyFill="1" applyBorder="1" applyAlignment="1">
      <alignment horizontal="right" vertical="center"/>
    </xf>
    <xf numFmtId="4" fontId="1" fillId="0" borderId="12" xfId="0" applyNumberFormat="1" applyFont="1" applyFill="1" applyBorder="1" applyAlignment="1" applyProtection="1">
      <alignment horizontal="right" vertical="center"/>
      <protection/>
    </xf>
    <xf numFmtId="0" fontId="2" fillId="0" borderId="11" xfId="0" applyFont="1" applyFill="1" applyBorder="1" applyAlignment="1">
      <alignment vertical="center"/>
    </xf>
    <xf numFmtId="4" fontId="1" fillId="0" borderId="13" xfId="0" applyNumberFormat="1" applyFont="1" applyFill="1" applyBorder="1" applyAlignment="1">
      <alignment horizontal="right" vertical="center"/>
    </xf>
    <xf numFmtId="4" fontId="1" fillId="0" borderId="12" xfId="0" applyNumberFormat="1" applyFont="1" applyFill="1" applyBorder="1" applyAlignment="1" applyProtection="1">
      <alignment horizontal="right" vertical="center" wrapText="1"/>
      <protection/>
    </xf>
    <xf numFmtId="0" fontId="9" fillId="0" borderId="13" xfId="0" applyFont="1" applyBorder="1" applyAlignment="1">
      <alignment/>
    </xf>
    <xf numFmtId="0" fontId="2" fillId="0" borderId="17" xfId="0" applyFont="1" applyFill="1" applyBorder="1" applyAlignment="1">
      <alignment vertical="center"/>
    </xf>
    <xf numFmtId="4" fontId="1" fillId="0" borderId="16" xfId="0" applyNumberFormat="1" applyFont="1" applyFill="1" applyBorder="1" applyAlignment="1" applyProtection="1">
      <alignment horizontal="right" vertical="center"/>
      <protection/>
    </xf>
    <xf numFmtId="176" fontId="9" fillId="0" borderId="11" xfId="0" applyNumberFormat="1" applyFont="1" applyFill="1" applyBorder="1" applyAlignment="1">
      <alignment/>
    </xf>
    <xf numFmtId="4" fontId="9" fillId="0" borderId="11" xfId="0" applyNumberFormat="1" applyFont="1" applyFill="1" applyBorder="1" applyAlignment="1" applyProtection="1">
      <alignment vertical="center"/>
      <protection/>
    </xf>
    <xf numFmtId="4" fontId="1" fillId="0" borderId="11" xfId="0" applyNumberFormat="1" applyFont="1" applyFill="1" applyBorder="1" applyAlignment="1">
      <alignment/>
    </xf>
    <xf numFmtId="4" fontId="1" fillId="0" borderId="11" xfId="0" applyNumberFormat="1" applyFont="1" applyBorder="1" applyAlignment="1">
      <alignment/>
    </xf>
    <xf numFmtId="4" fontId="9" fillId="0" borderId="11" xfId="0" applyNumberFormat="1" applyFont="1" applyFill="1" applyBorder="1" applyAlignment="1" applyProtection="1">
      <alignment horizontal="left" vertical="center" wrapText="1"/>
      <protection/>
    </xf>
    <xf numFmtId="4" fontId="9" fillId="0" borderId="12" xfId="0" applyNumberFormat="1" applyFont="1" applyFill="1" applyBorder="1" applyAlignment="1" applyProtection="1">
      <alignment vertical="center"/>
      <protection/>
    </xf>
    <xf numFmtId="4" fontId="1" fillId="0" borderId="13" xfId="0" applyNumberFormat="1" applyFont="1" applyBorder="1" applyAlignment="1">
      <alignment/>
    </xf>
    <xf numFmtId="4" fontId="5" fillId="0" borderId="13" xfId="0" applyNumberFormat="1" applyFont="1" applyFill="1" applyBorder="1" applyAlignment="1" applyProtection="1">
      <alignment vertical="center"/>
      <protection/>
    </xf>
    <xf numFmtId="4" fontId="1" fillId="0" borderId="17" xfId="0" applyNumberFormat="1" applyFont="1" applyFill="1" applyBorder="1" applyAlignment="1" applyProtection="1">
      <alignment horizontal="right" vertical="center" wrapText="1"/>
      <protection/>
    </xf>
    <xf numFmtId="0" fontId="5" fillId="0" borderId="16" xfId="0" applyFont="1" applyFill="1" applyBorder="1" applyAlignment="1">
      <alignment vertical="center"/>
    </xf>
    <xf numFmtId="4" fontId="1" fillId="0" borderId="16" xfId="0" applyNumberFormat="1" applyFont="1" applyFill="1" applyBorder="1" applyAlignment="1">
      <alignment horizontal="right" vertical="center"/>
    </xf>
    <xf numFmtId="4" fontId="1" fillId="0" borderId="16" xfId="0" applyNumberFormat="1" applyFont="1" applyFill="1" applyBorder="1" applyAlignment="1">
      <alignment horizontal="right" vertical="center" wrapText="1"/>
    </xf>
    <xf numFmtId="0" fontId="5" fillId="0" borderId="11" xfId="0" applyFont="1" applyBorder="1" applyAlignment="1">
      <alignment horizontal="left" vertical="center"/>
    </xf>
    <xf numFmtId="4" fontId="1" fillId="0" borderId="11" xfId="0" applyNumberFormat="1" applyFont="1" applyBorder="1" applyAlignment="1">
      <alignment horizontal="right" vertical="center"/>
    </xf>
    <xf numFmtId="4" fontId="1" fillId="0" borderId="11" xfId="0" applyNumberFormat="1" applyFont="1" applyBorder="1" applyAlignment="1">
      <alignment horizontal="right" vertical="center" wrapText="1"/>
    </xf>
    <xf numFmtId="4" fontId="1" fillId="0" borderId="11" xfId="0" applyNumberFormat="1" applyFont="1" applyBorder="1" applyAlignment="1">
      <alignment vertical="center"/>
    </xf>
    <xf numFmtId="0" fontId="0" fillId="0" borderId="0" xfId="0"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_省级部门预决算及“三公”经费公开工作方案附件 2"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省级部门预决算及“三公”经费公开工作方案附件"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38"/>
  <sheetViews>
    <sheetView showGridLines="0" showZeros="0" workbookViewId="0" topLeftCell="A4">
      <selection activeCell="F7" sqref="F7"/>
    </sheetView>
  </sheetViews>
  <sheetFormatPr defaultColWidth="5.16015625" defaultRowHeight="11.25"/>
  <cols>
    <col min="1" max="1" width="33.66015625" style="17" customWidth="1"/>
    <col min="2" max="2" width="26.83203125" style="17" customWidth="1"/>
    <col min="3" max="3" width="41" style="17" customWidth="1"/>
    <col min="4" max="4" width="15.66015625" style="17" customWidth="1"/>
    <col min="5" max="5" width="17.66015625" style="17" customWidth="1"/>
    <col min="6" max="6" width="17.5" style="17" customWidth="1"/>
    <col min="7" max="161" width="5" style="17" customWidth="1"/>
    <col min="162" max="16384" width="5.16015625" style="17" customWidth="1"/>
  </cols>
  <sheetData>
    <row r="1" ht="17.25" customHeight="1">
      <c r="A1" s="18" t="s">
        <v>0</v>
      </c>
    </row>
    <row r="2" spans="1:253" s="43" customFormat="1" ht="26.25" customHeight="1">
      <c r="A2" s="19" t="s">
        <v>1</v>
      </c>
      <c r="B2" s="19"/>
      <c r="C2" s="19"/>
      <c r="D2" s="19"/>
      <c r="E2" s="19"/>
      <c r="F2" s="19"/>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row>
    <row r="3" spans="1:253" s="43" customFormat="1" ht="18.75" customHeight="1">
      <c r="A3" s="47" t="s">
        <v>2</v>
      </c>
      <c r="B3" s="47"/>
      <c r="C3" s="46"/>
      <c r="D3" s="46"/>
      <c r="E3" s="17"/>
      <c r="F3" s="48" t="s">
        <v>3</v>
      </c>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row>
    <row r="4" spans="1:253" s="43" customFormat="1" ht="18" customHeight="1">
      <c r="A4" s="49" t="s">
        <v>4</v>
      </c>
      <c r="B4" s="49"/>
      <c r="C4" s="49" t="s">
        <v>5</v>
      </c>
      <c r="D4" s="49"/>
      <c r="E4" s="49"/>
      <c r="F4" s="49"/>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row>
    <row r="5" spans="1:253" s="43" customFormat="1" ht="33" customHeight="1">
      <c r="A5" s="49" t="s">
        <v>6</v>
      </c>
      <c r="B5" s="49" t="s">
        <v>7</v>
      </c>
      <c r="C5" s="49" t="s">
        <v>6</v>
      </c>
      <c r="D5" s="49" t="s">
        <v>8</v>
      </c>
      <c r="E5" s="102" t="s">
        <v>9</v>
      </c>
      <c r="F5" s="102" t="s">
        <v>10</v>
      </c>
      <c r="G5" s="51"/>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row>
    <row r="6" spans="1:253" s="43" customFormat="1" ht="19.5" customHeight="1">
      <c r="A6" s="64" t="s">
        <v>11</v>
      </c>
      <c r="B6" s="56" t="s">
        <v>12</v>
      </c>
      <c r="C6" s="58" t="s">
        <v>13</v>
      </c>
      <c r="D6" s="103">
        <f>SUM(D7:D31)</f>
        <v>624.289672</v>
      </c>
      <c r="E6" s="104">
        <f>SUM(E7:E31)</f>
        <v>624.289672</v>
      </c>
      <c r="F6" s="56" t="s">
        <v>12</v>
      </c>
      <c r="G6" s="51"/>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row>
    <row r="7" spans="1:253" s="43" customFormat="1" ht="19.5" customHeight="1">
      <c r="A7" s="64" t="s">
        <v>14</v>
      </c>
      <c r="B7" s="56" t="s">
        <v>12</v>
      </c>
      <c r="C7" s="105" t="s">
        <v>15</v>
      </c>
      <c r="D7" s="106">
        <f>E7+F7</f>
        <v>542.378614</v>
      </c>
      <c r="E7" s="107">
        <v>542.378614</v>
      </c>
      <c r="F7" s="56" t="s">
        <v>12</v>
      </c>
      <c r="G7" s="51"/>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row>
    <row r="8" spans="1:253" s="43" customFormat="1" ht="19.5" customHeight="1">
      <c r="A8" s="60"/>
      <c r="B8" s="95"/>
      <c r="C8" s="105" t="s">
        <v>16</v>
      </c>
      <c r="D8" s="56" t="s">
        <v>12</v>
      </c>
      <c r="E8" s="56" t="s">
        <v>12</v>
      </c>
      <c r="F8" s="56" t="s">
        <v>12</v>
      </c>
      <c r="G8" s="51"/>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row>
    <row r="9" spans="1:253" s="43" customFormat="1" ht="19.5" customHeight="1">
      <c r="A9" s="62" t="s">
        <v>17</v>
      </c>
      <c r="B9" s="95">
        <f>B10+B13</f>
        <v>624.29</v>
      </c>
      <c r="C9" s="105" t="s">
        <v>18</v>
      </c>
      <c r="D9" s="56" t="s">
        <v>12</v>
      </c>
      <c r="E9" s="56" t="s">
        <v>12</v>
      </c>
      <c r="F9" s="56" t="s">
        <v>12</v>
      </c>
      <c r="G9" s="51"/>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row>
    <row r="10" spans="1:253" s="43" customFormat="1" ht="19.5" customHeight="1">
      <c r="A10" s="64" t="s">
        <v>19</v>
      </c>
      <c r="B10" s="104">
        <f>B11+B12</f>
        <v>624.29</v>
      </c>
      <c r="C10" s="105" t="s">
        <v>20</v>
      </c>
      <c r="D10" s="56" t="s">
        <v>12</v>
      </c>
      <c r="E10" s="56" t="s">
        <v>12</v>
      </c>
      <c r="F10" s="56" t="s">
        <v>12</v>
      </c>
      <c r="G10" s="51"/>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row>
    <row r="11" spans="1:253" s="43" customFormat="1" ht="19.5" customHeight="1">
      <c r="A11" s="108" t="s">
        <v>21</v>
      </c>
      <c r="B11" s="104">
        <v>624.29</v>
      </c>
      <c r="C11" s="109" t="s">
        <v>22</v>
      </c>
      <c r="D11" s="56" t="s">
        <v>12</v>
      </c>
      <c r="E11" s="56" t="s">
        <v>12</v>
      </c>
      <c r="F11" s="56" t="s">
        <v>12</v>
      </c>
      <c r="G11" s="51"/>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row>
    <row r="12" spans="1:253" s="43" customFormat="1" ht="19.5" customHeight="1">
      <c r="A12" s="108" t="s">
        <v>23</v>
      </c>
      <c r="B12" s="56" t="s">
        <v>12</v>
      </c>
      <c r="C12" s="109" t="s">
        <v>24</v>
      </c>
      <c r="D12" s="56" t="s">
        <v>12</v>
      </c>
      <c r="E12" s="56" t="s">
        <v>12</v>
      </c>
      <c r="F12" s="56" t="s">
        <v>12</v>
      </c>
      <c r="G12" s="51"/>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row>
    <row r="13" spans="1:253" s="43" customFormat="1" ht="19.5" customHeight="1">
      <c r="A13" s="57" t="s">
        <v>25</v>
      </c>
      <c r="B13" s="29" t="s">
        <v>12</v>
      </c>
      <c r="C13" s="109" t="s">
        <v>26</v>
      </c>
      <c r="D13" s="56" t="s">
        <v>12</v>
      </c>
      <c r="E13" s="56" t="s">
        <v>12</v>
      </c>
      <c r="F13" s="56" t="s">
        <v>12</v>
      </c>
      <c r="G13" s="51"/>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row>
    <row r="14" spans="1:253" s="43" customFormat="1" ht="19.5" customHeight="1">
      <c r="A14" s="64"/>
      <c r="B14" s="110"/>
      <c r="C14" s="105" t="s">
        <v>27</v>
      </c>
      <c r="D14" s="56" t="s">
        <v>12</v>
      </c>
      <c r="E14" s="56" t="s">
        <v>12</v>
      </c>
      <c r="F14" s="56" t="s">
        <v>12</v>
      </c>
      <c r="G14" s="51"/>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row>
    <row r="15" spans="1:253" s="43" customFormat="1" ht="19.5" customHeight="1">
      <c r="A15" s="58"/>
      <c r="B15" s="95"/>
      <c r="C15" s="59" t="s">
        <v>28</v>
      </c>
      <c r="D15" s="56" t="s">
        <v>12</v>
      </c>
      <c r="E15" s="56" t="s">
        <v>12</v>
      </c>
      <c r="F15" s="56" t="s">
        <v>12</v>
      </c>
      <c r="G15" s="51"/>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row>
    <row r="16" spans="1:253" s="43" customFormat="1" ht="19.5" customHeight="1">
      <c r="A16" s="62"/>
      <c r="B16" s="95"/>
      <c r="C16" s="105" t="s">
        <v>29</v>
      </c>
      <c r="D16" s="103">
        <f>E16+F16</f>
        <v>23.331138</v>
      </c>
      <c r="E16" s="107">
        <v>23.331138</v>
      </c>
      <c r="F16" s="56" t="s">
        <v>12</v>
      </c>
      <c r="G16" s="51"/>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row>
    <row r="17" spans="1:253" s="43" customFormat="1" ht="19.5" customHeight="1">
      <c r="A17" s="62"/>
      <c r="B17" s="95"/>
      <c r="C17" s="105" t="s">
        <v>30</v>
      </c>
      <c r="D17" s="56" t="s">
        <v>12</v>
      </c>
      <c r="E17" s="56" t="s">
        <v>12</v>
      </c>
      <c r="F17" s="56" t="s">
        <v>12</v>
      </c>
      <c r="G17" s="51"/>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row>
    <row r="18" spans="1:253" s="43" customFormat="1" ht="19.5" customHeight="1">
      <c r="A18" s="64"/>
      <c r="B18" s="95"/>
      <c r="C18" s="105" t="s">
        <v>31</v>
      </c>
      <c r="D18" s="56" t="s">
        <v>12</v>
      </c>
      <c r="E18" s="56" t="s">
        <v>12</v>
      </c>
      <c r="F18" s="56" t="s">
        <v>12</v>
      </c>
      <c r="G18" s="51"/>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row>
    <row r="19" spans="1:253" s="43" customFormat="1" ht="19.5" customHeight="1">
      <c r="A19" s="111"/>
      <c r="B19" s="95"/>
      <c r="C19" s="105" t="s">
        <v>32</v>
      </c>
      <c r="D19" s="56" t="s">
        <v>12</v>
      </c>
      <c r="E19" s="56" t="s">
        <v>12</v>
      </c>
      <c r="F19" s="56" t="s">
        <v>12</v>
      </c>
      <c r="G19" s="51"/>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row>
    <row r="20" spans="1:253" s="43" customFormat="1" ht="19.5" customHeight="1">
      <c r="A20" s="111"/>
      <c r="B20" s="95"/>
      <c r="C20" s="105" t="s">
        <v>33</v>
      </c>
      <c r="D20" s="56" t="s">
        <v>12</v>
      </c>
      <c r="E20" s="56" t="s">
        <v>12</v>
      </c>
      <c r="F20" s="56" t="s">
        <v>12</v>
      </c>
      <c r="G20" s="51"/>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row>
    <row r="21" spans="1:253" s="43" customFormat="1" ht="19.5" customHeight="1">
      <c r="A21" s="62"/>
      <c r="B21" s="103"/>
      <c r="C21" s="112" t="s">
        <v>34</v>
      </c>
      <c r="D21" s="56" t="s">
        <v>12</v>
      </c>
      <c r="E21" s="56" t="s">
        <v>12</v>
      </c>
      <c r="F21" s="56" t="s">
        <v>12</v>
      </c>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row>
    <row r="22" spans="1:253" s="43" customFormat="1" ht="19.5" customHeight="1">
      <c r="A22" s="62"/>
      <c r="B22" s="103"/>
      <c r="C22" s="112" t="s">
        <v>35</v>
      </c>
      <c r="D22" s="56" t="s">
        <v>12</v>
      </c>
      <c r="E22" s="56" t="s">
        <v>12</v>
      </c>
      <c r="F22" s="56" t="s">
        <v>12</v>
      </c>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row>
    <row r="23" spans="1:253" s="43" customFormat="1" ht="19.5" customHeight="1">
      <c r="A23" s="62"/>
      <c r="B23" s="103"/>
      <c r="C23" s="112" t="s">
        <v>36</v>
      </c>
      <c r="D23" s="56" t="s">
        <v>12</v>
      </c>
      <c r="E23" s="56" t="s">
        <v>12</v>
      </c>
      <c r="F23" s="56" t="s">
        <v>12</v>
      </c>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row>
    <row r="24" spans="1:253" s="44" customFormat="1" ht="19.5" customHeight="1">
      <c r="A24" s="67"/>
      <c r="B24" s="95"/>
      <c r="C24" s="112" t="s">
        <v>37</v>
      </c>
      <c r="D24" s="56" t="s">
        <v>12</v>
      </c>
      <c r="E24" s="56" t="s">
        <v>12</v>
      </c>
      <c r="F24" s="56" t="s">
        <v>12</v>
      </c>
      <c r="G24" s="51"/>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row>
    <row r="25" spans="1:7" s="45" customFormat="1" ht="19.5" customHeight="1">
      <c r="A25" s="60"/>
      <c r="B25" s="113"/>
      <c r="C25" s="112" t="s">
        <v>38</v>
      </c>
      <c r="D25" s="56" t="s">
        <v>12</v>
      </c>
      <c r="E25" s="56" t="s">
        <v>12</v>
      </c>
      <c r="F25" s="56" t="s">
        <v>12</v>
      </c>
      <c r="G25" s="17"/>
    </row>
    <row r="26" spans="1:7" s="45" customFormat="1" ht="19.5" customHeight="1">
      <c r="A26" s="60"/>
      <c r="B26" s="114"/>
      <c r="C26" s="112" t="s">
        <v>39</v>
      </c>
      <c r="D26" s="106">
        <f>E26+F26</f>
        <v>58.57992</v>
      </c>
      <c r="E26" s="107">
        <v>58.57992</v>
      </c>
      <c r="F26" s="56" t="s">
        <v>12</v>
      </c>
      <c r="G26" s="30"/>
    </row>
    <row r="27" spans="1:7" ht="19.5" customHeight="1">
      <c r="A27" s="60"/>
      <c r="B27" s="113"/>
      <c r="C27" s="112" t="s">
        <v>40</v>
      </c>
      <c r="D27" s="56" t="s">
        <v>12</v>
      </c>
      <c r="E27" s="56" t="s">
        <v>12</v>
      </c>
      <c r="F27" s="56" t="s">
        <v>12</v>
      </c>
      <c r="G27" s="30"/>
    </row>
    <row r="28" spans="1:7" ht="19.5" customHeight="1">
      <c r="A28" s="60"/>
      <c r="B28" s="114"/>
      <c r="C28" s="115" t="s">
        <v>41</v>
      </c>
      <c r="D28" s="56" t="s">
        <v>12</v>
      </c>
      <c r="E28" s="56" t="s">
        <v>12</v>
      </c>
      <c r="F28" s="56" t="s">
        <v>12</v>
      </c>
      <c r="G28" s="30"/>
    </row>
    <row r="29" spans="1:6" ht="19.5" customHeight="1">
      <c r="A29" s="60"/>
      <c r="B29" s="114"/>
      <c r="C29" s="112" t="s">
        <v>42</v>
      </c>
      <c r="D29" s="56" t="s">
        <v>12</v>
      </c>
      <c r="E29" s="56" t="s">
        <v>12</v>
      </c>
      <c r="F29" s="56" t="s">
        <v>12</v>
      </c>
    </row>
    <row r="30" spans="1:7" ht="19.5" customHeight="1">
      <c r="A30" s="60"/>
      <c r="B30" s="114"/>
      <c r="C30" s="112" t="s">
        <v>43</v>
      </c>
      <c r="D30" s="56" t="s">
        <v>12</v>
      </c>
      <c r="E30" s="56" t="s">
        <v>12</v>
      </c>
      <c r="F30" s="56" t="s">
        <v>12</v>
      </c>
      <c r="G30" s="30"/>
    </row>
    <row r="31" spans="1:7" ht="19.5" customHeight="1">
      <c r="A31" s="60"/>
      <c r="B31" s="114"/>
      <c r="C31" s="116" t="s">
        <v>44</v>
      </c>
      <c r="D31" s="56" t="s">
        <v>12</v>
      </c>
      <c r="E31" s="56" t="s">
        <v>12</v>
      </c>
      <c r="F31" s="56" t="s">
        <v>12</v>
      </c>
      <c r="G31" s="30"/>
    </row>
    <row r="32" spans="1:8" ht="19.5" customHeight="1">
      <c r="A32" s="60"/>
      <c r="B32" s="117"/>
      <c r="C32" s="118"/>
      <c r="D32" s="95"/>
      <c r="E32" s="119"/>
      <c r="F32" s="56"/>
      <c r="G32" s="30"/>
      <c r="H32" s="30"/>
    </row>
    <row r="33" spans="1:6" ht="19.5" customHeight="1">
      <c r="A33" s="60"/>
      <c r="B33" s="114"/>
      <c r="C33" s="120"/>
      <c r="D33" s="121"/>
      <c r="E33" s="122"/>
      <c r="F33" s="56"/>
    </row>
    <row r="34" spans="1:6" ht="19.5" customHeight="1">
      <c r="A34" s="60"/>
      <c r="B34" s="114"/>
      <c r="C34" s="123" t="s">
        <v>45</v>
      </c>
      <c r="D34" s="124">
        <f>D37-D6</f>
        <v>0.00032799999996768747</v>
      </c>
      <c r="E34" s="125">
        <f>E37-E6</f>
        <v>0.00032799999996768747</v>
      </c>
      <c r="F34" s="56" t="s">
        <v>12</v>
      </c>
    </row>
    <row r="35" spans="1:6" ht="19.5" customHeight="1">
      <c r="A35" s="60"/>
      <c r="B35" s="114"/>
      <c r="C35" s="60"/>
      <c r="D35" s="124"/>
      <c r="E35" s="125"/>
      <c r="F35" s="56"/>
    </row>
    <row r="36" spans="1:6" ht="19.5" customHeight="1">
      <c r="A36" s="60"/>
      <c r="B36" s="114"/>
      <c r="C36" s="60"/>
      <c r="D36" s="124"/>
      <c r="E36" s="125"/>
      <c r="F36" s="56"/>
    </row>
    <row r="37" spans="1:6" ht="19.5" customHeight="1">
      <c r="A37" s="75" t="s">
        <v>46</v>
      </c>
      <c r="B37" s="126">
        <f>B6+B9</f>
        <v>624.29</v>
      </c>
      <c r="C37" s="75" t="s">
        <v>47</v>
      </c>
      <c r="D37" s="124">
        <f>B37</f>
        <v>624.29</v>
      </c>
      <c r="E37" s="125">
        <f>B10</f>
        <v>624.29</v>
      </c>
      <c r="F37" s="29" t="s">
        <v>12</v>
      </c>
    </row>
    <row r="38" spans="1:2" ht="19.5" customHeight="1">
      <c r="A38" s="127" t="s">
        <v>48</v>
      </c>
      <c r="B38" s="127"/>
    </row>
  </sheetData>
  <sheetProtection/>
  <mergeCells count="3">
    <mergeCell ref="A2:F2"/>
    <mergeCell ref="A4:B4"/>
    <mergeCell ref="C4:F4"/>
  </mergeCells>
  <printOptions horizontalCentered="1"/>
  <pageMargins left="0.59" right="0.59" top="0.55" bottom="0.55" header="0.5" footer="0.5"/>
  <pageSetup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G23"/>
  <sheetViews>
    <sheetView showGridLines="0" showZeros="0" workbookViewId="0" topLeftCell="A4">
      <selection activeCell="D10" sqref="D10"/>
    </sheetView>
  </sheetViews>
  <sheetFormatPr defaultColWidth="9" defaultRowHeight="11.25"/>
  <cols>
    <col min="1" max="1" width="19" style="17" customWidth="1"/>
    <col min="2" max="2" width="24.66015625" style="17" customWidth="1"/>
    <col min="3" max="3" width="18.5" style="17" customWidth="1"/>
    <col min="4" max="4" width="21.16015625" style="17" customWidth="1"/>
    <col min="5" max="5" width="18.66015625" style="17" customWidth="1"/>
    <col min="6" max="16384" width="9" style="17" customWidth="1"/>
  </cols>
  <sheetData>
    <row r="1" ht="14.25">
      <c r="A1" s="97" t="s">
        <v>49</v>
      </c>
    </row>
    <row r="2" spans="1:5" ht="24.75">
      <c r="A2" s="19" t="s">
        <v>50</v>
      </c>
      <c r="B2" s="19"/>
      <c r="C2" s="19"/>
      <c r="D2" s="19"/>
      <c r="E2" s="19"/>
    </row>
    <row r="3" spans="1:5" ht="22.5" customHeight="1">
      <c r="A3" s="20" t="s">
        <v>2</v>
      </c>
      <c r="B3" s="98"/>
      <c r="C3" s="98"/>
      <c r="D3" s="98"/>
      <c r="E3" s="21" t="s">
        <v>3</v>
      </c>
    </row>
    <row r="4" spans="1:5" ht="21" customHeight="1">
      <c r="A4" s="23" t="s">
        <v>51</v>
      </c>
      <c r="B4" s="23"/>
      <c r="C4" s="36" t="s">
        <v>7</v>
      </c>
      <c r="D4" s="36"/>
      <c r="E4" s="36"/>
    </row>
    <row r="5" spans="1:5" ht="21" customHeight="1">
      <c r="A5" s="25" t="s">
        <v>52</v>
      </c>
      <c r="B5" s="25" t="s">
        <v>53</v>
      </c>
      <c r="C5" s="37" t="s">
        <v>8</v>
      </c>
      <c r="D5" s="37" t="s">
        <v>54</v>
      </c>
      <c r="E5" s="37" t="s">
        <v>55</v>
      </c>
    </row>
    <row r="6" spans="1:5" ht="19.5" customHeight="1">
      <c r="A6" s="99"/>
      <c r="B6" s="82" t="s">
        <v>8</v>
      </c>
      <c r="C6" s="100">
        <v>624.289672</v>
      </c>
      <c r="D6" s="101">
        <v>474.389672</v>
      </c>
      <c r="E6" s="100">
        <v>149.9</v>
      </c>
    </row>
    <row r="7" spans="1:5" ht="19.5" customHeight="1">
      <c r="A7" s="99" t="s">
        <v>56</v>
      </c>
      <c r="B7" s="82" t="s">
        <v>57</v>
      </c>
      <c r="C7" s="100">
        <v>542.378614</v>
      </c>
      <c r="D7" s="101">
        <v>392.478614</v>
      </c>
      <c r="E7" s="100">
        <v>149.9</v>
      </c>
    </row>
    <row r="8" spans="1:5" ht="19.5" customHeight="1">
      <c r="A8" s="99" t="s">
        <v>58</v>
      </c>
      <c r="B8" s="82" t="s">
        <v>59</v>
      </c>
      <c r="C8" s="100">
        <v>542.378614</v>
      </c>
      <c r="D8" s="101">
        <v>392.478614</v>
      </c>
      <c r="E8" s="100">
        <v>149.9</v>
      </c>
    </row>
    <row r="9" spans="1:5" ht="19.5" customHeight="1">
      <c r="A9" s="99" t="s">
        <v>60</v>
      </c>
      <c r="B9" s="82" t="s">
        <v>61</v>
      </c>
      <c r="C9" s="100">
        <v>392.478614</v>
      </c>
      <c r="D9" s="101">
        <v>392.478614</v>
      </c>
      <c r="E9" s="56" t="s">
        <v>12</v>
      </c>
    </row>
    <row r="10" spans="1:6" ht="19.5" customHeight="1">
      <c r="A10" s="99" t="s">
        <v>62</v>
      </c>
      <c r="B10" s="82" t="s">
        <v>63</v>
      </c>
      <c r="C10" s="100">
        <v>37</v>
      </c>
      <c r="D10" s="56" t="s">
        <v>12</v>
      </c>
      <c r="E10" s="100">
        <v>37</v>
      </c>
      <c r="F10" s="30"/>
    </row>
    <row r="11" spans="1:7" ht="19.5" customHeight="1">
      <c r="A11" s="99" t="s">
        <v>64</v>
      </c>
      <c r="B11" s="82" t="s">
        <v>65</v>
      </c>
      <c r="C11" s="100">
        <v>11.5</v>
      </c>
      <c r="D11" s="56" t="s">
        <v>12</v>
      </c>
      <c r="E11" s="100">
        <v>11.5</v>
      </c>
      <c r="F11" s="30"/>
      <c r="G11" s="30"/>
    </row>
    <row r="12" spans="1:5" s="96" customFormat="1" ht="19.5" customHeight="1">
      <c r="A12" s="99" t="s">
        <v>66</v>
      </c>
      <c r="B12" s="82" t="s">
        <v>67</v>
      </c>
      <c r="C12" s="100">
        <v>70.6</v>
      </c>
      <c r="D12" s="56" t="s">
        <v>12</v>
      </c>
      <c r="E12" s="100">
        <v>70.6</v>
      </c>
    </row>
    <row r="13" spans="1:6" ht="19.5" customHeight="1">
      <c r="A13" s="99" t="s">
        <v>68</v>
      </c>
      <c r="B13" s="82" t="s">
        <v>69</v>
      </c>
      <c r="C13" s="100">
        <v>8</v>
      </c>
      <c r="D13" s="56" t="s">
        <v>12</v>
      </c>
      <c r="E13" s="100">
        <v>8</v>
      </c>
      <c r="F13" s="30"/>
    </row>
    <row r="14" spans="1:5" ht="19.5" customHeight="1">
      <c r="A14" s="99" t="s">
        <v>70</v>
      </c>
      <c r="B14" s="82" t="s">
        <v>71</v>
      </c>
      <c r="C14" s="100">
        <v>8.3</v>
      </c>
      <c r="D14" s="56" t="s">
        <v>12</v>
      </c>
      <c r="E14" s="100">
        <v>8.3</v>
      </c>
    </row>
    <row r="15" spans="1:5" ht="19.5" customHeight="1">
      <c r="A15" s="99" t="s">
        <v>72</v>
      </c>
      <c r="B15" s="82" t="s">
        <v>73</v>
      </c>
      <c r="C15" s="100">
        <v>14.5</v>
      </c>
      <c r="D15" s="56" t="s">
        <v>12</v>
      </c>
      <c r="E15" s="100">
        <v>14.5</v>
      </c>
    </row>
    <row r="16" spans="1:5" ht="19.5" customHeight="1">
      <c r="A16" s="99" t="s">
        <v>74</v>
      </c>
      <c r="B16" s="82" t="s">
        <v>75</v>
      </c>
      <c r="C16" s="100">
        <v>23.331138</v>
      </c>
      <c r="D16" s="101">
        <v>23.331138</v>
      </c>
      <c r="E16" s="56" t="s">
        <v>12</v>
      </c>
    </row>
    <row r="17" spans="1:5" ht="19.5" customHeight="1">
      <c r="A17" s="99" t="s">
        <v>76</v>
      </c>
      <c r="B17" s="82" t="s">
        <v>77</v>
      </c>
      <c r="C17" s="100">
        <v>23.331138</v>
      </c>
      <c r="D17" s="101">
        <v>23.331138</v>
      </c>
      <c r="E17" s="56" t="s">
        <v>12</v>
      </c>
    </row>
    <row r="18" spans="1:5" ht="19.5" customHeight="1">
      <c r="A18" s="99" t="s">
        <v>78</v>
      </c>
      <c r="B18" s="82" t="s">
        <v>79</v>
      </c>
      <c r="C18" s="100">
        <v>11.642514</v>
      </c>
      <c r="D18" s="101">
        <v>11.642514</v>
      </c>
      <c r="E18" s="56" t="s">
        <v>12</v>
      </c>
    </row>
    <row r="19" spans="1:5" ht="19.5" customHeight="1">
      <c r="A19" s="99" t="s">
        <v>80</v>
      </c>
      <c r="B19" s="82" t="s">
        <v>81</v>
      </c>
      <c r="C19" s="100">
        <v>11.688624</v>
      </c>
      <c r="D19" s="101">
        <v>11.688624</v>
      </c>
      <c r="E19" s="56" t="s">
        <v>12</v>
      </c>
    </row>
    <row r="20" spans="1:5" ht="19.5" customHeight="1">
      <c r="A20" s="99" t="s">
        <v>82</v>
      </c>
      <c r="B20" s="82" t="s">
        <v>83</v>
      </c>
      <c r="C20" s="100">
        <v>58.57992</v>
      </c>
      <c r="D20" s="101">
        <v>58.57992</v>
      </c>
      <c r="E20" s="56" t="s">
        <v>12</v>
      </c>
    </row>
    <row r="21" spans="1:5" ht="19.5" customHeight="1">
      <c r="A21" s="99" t="s">
        <v>84</v>
      </c>
      <c r="B21" s="82" t="s">
        <v>85</v>
      </c>
      <c r="C21" s="100">
        <v>58.57992</v>
      </c>
      <c r="D21" s="101">
        <v>58.57992</v>
      </c>
      <c r="E21" s="56" t="s">
        <v>12</v>
      </c>
    </row>
    <row r="22" spans="1:5" ht="19.5" customHeight="1">
      <c r="A22" s="99" t="s">
        <v>86</v>
      </c>
      <c r="B22" s="82" t="s">
        <v>87</v>
      </c>
      <c r="C22" s="100">
        <v>35.202672</v>
      </c>
      <c r="D22" s="101">
        <v>35.202672</v>
      </c>
      <c r="E22" s="56" t="s">
        <v>12</v>
      </c>
    </row>
    <row r="23" spans="1:5" ht="19.5" customHeight="1">
      <c r="A23" s="99" t="s">
        <v>88</v>
      </c>
      <c r="B23" s="82" t="s">
        <v>89</v>
      </c>
      <c r="C23" s="100">
        <v>23.377248</v>
      </c>
      <c r="D23" s="101">
        <v>23.377248</v>
      </c>
      <c r="E23" s="29" t="s">
        <v>12</v>
      </c>
    </row>
  </sheetData>
  <sheetProtection/>
  <mergeCells count="3">
    <mergeCell ref="A2:E2"/>
    <mergeCell ref="A4:B4"/>
    <mergeCell ref="C4:E4"/>
  </mergeCells>
  <printOptions horizontalCentered="1"/>
  <pageMargins left="0.16" right="0.16" top="0.98" bottom="0.98" header="0" footer="0"/>
  <pageSetup horizontalDpi="600" verticalDpi="600" orientation="portrait" paperSize="9" scale="90"/>
</worksheet>
</file>

<file path=xl/worksheets/sheet3.xml><?xml version="1.0" encoding="utf-8"?>
<worksheet xmlns="http://schemas.openxmlformats.org/spreadsheetml/2006/main" xmlns:r="http://schemas.openxmlformats.org/officeDocument/2006/relationships">
  <dimension ref="A1:F27"/>
  <sheetViews>
    <sheetView showGridLines="0" showZeros="0" workbookViewId="0" topLeftCell="A13">
      <selection activeCell="A1" sqref="A1"/>
    </sheetView>
  </sheetViews>
  <sheetFormatPr defaultColWidth="9.16015625" defaultRowHeight="11.25"/>
  <cols>
    <col min="1" max="1" width="26.83203125" style="0" customWidth="1"/>
    <col min="2" max="2" width="36" style="0" customWidth="1"/>
    <col min="3" max="3" width="26.16015625" style="0" customWidth="1"/>
  </cols>
  <sheetData>
    <row r="1" ht="17.25" customHeight="1">
      <c r="A1" s="86" t="s">
        <v>90</v>
      </c>
    </row>
    <row r="2" spans="1:3" ht="24.75">
      <c r="A2" s="87" t="s">
        <v>91</v>
      </c>
      <c r="B2" s="87"/>
      <c r="C2" s="87"/>
    </row>
    <row r="3" spans="1:3" ht="21.75" customHeight="1">
      <c r="A3" s="86" t="s">
        <v>2</v>
      </c>
      <c r="B3" s="85"/>
      <c r="C3" s="88" t="s">
        <v>3</v>
      </c>
    </row>
    <row r="4" spans="1:3" ht="21" customHeight="1">
      <c r="A4" s="89" t="s">
        <v>92</v>
      </c>
      <c r="B4" s="89"/>
      <c r="C4" s="90" t="s">
        <v>7</v>
      </c>
    </row>
    <row r="5" spans="1:3" ht="21" customHeight="1">
      <c r="A5" s="91" t="s">
        <v>52</v>
      </c>
      <c r="B5" s="92" t="s">
        <v>53</v>
      </c>
      <c r="C5" s="91"/>
    </row>
    <row r="6" spans="1:3" ht="19.5" customHeight="1">
      <c r="A6" s="93"/>
      <c r="B6" s="94" t="s">
        <v>8</v>
      </c>
      <c r="C6" s="95">
        <v>474.389672</v>
      </c>
    </row>
    <row r="7" spans="1:4" ht="19.5" customHeight="1">
      <c r="A7" s="93" t="s">
        <v>93</v>
      </c>
      <c r="B7" s="94" t="s">
        <v>94</v>
      </c>
      <c r="C7" s="95">
        <v>413.995714</v>
      </c>
      <c r="D7" s="85"/>
    </row>
    <row r="8" spans="1:4" ht="19.5" customHeight="1">
      <c r="A8" s="93" t="s">
        <v>95</v>
      </c>
      <c r="B8" s="94" t="s">
        <v>96</v>
      </c>
      <c r="C8" s="95">
        <v>104.8992</v>
      </c>
      <c r="D8" s="85"/>
    </row>
    <row r="9" spans="1:6" ht="19.5" customHeight="1">
      <c r="A9" s="93" t="s">
        <v>97</v>
      </c>
      <c r="B9" s="94" t="s">
        <v>98</v>
      </c>
      <c r="C9" s="95">
        <v>74.2164</v>
      </c>
      <c r="D9" s="85"/>
      <c r="E9" s="85"/>
      <c r="F9" s="85"/>
    </row>
    <row r="10" spans="1:3" ht="19.5" customHeight="1">
      <c r="A10" s="93" t="s">
        <v>99</v>
      </c>
      <c r="B10" s="94" t="s">
        <v>100</v>
      </c>
      <c r="C10" s="95">
        <v>121.0663</v>
      </c>
    </row>
    <row r="11" spans="1:3" ht="19.5" customHeight="1">
      <c r="A11" s="93" t="s">
        <v>101</v>
      </c>
      <c r="B11" s="94" t="s">
        <v>102</v>
      </c>
      <c r="C11" s="95">
        <v>35.82312</v>
      </c>
    </row>
    <row r="12" spans="1:3" ht="19.5" customHeight="1">
      <c r="A12" s="93" t="s">
        <v>103</v>
      </c>
      <c r="B12" s="94" t="s">
        <v>104</v>
      </c>
      <c r="C12" s="95">
        <v>11.642514</v>
      </c>
    </row>
    <row r="13" spans="1:3" ht="19.5" customHeight="1">
      <c r="A13" s="93" t="s">
        <v>105</v>
      </c>
      <c r="B13" s="94" t="s">
        <v>106</v>
      </c>
      <c r="C13" s="95">
        <v>11.688624</v>
      </c>
    </row>
    <row r="14" spans="1:3" ht="19.5" customHeight="1">
      <c r="A14" s="93" t="s">
        <v>107</v>
      </c>
      <c r="B14" s="94" t="s">
        <v>108</v>
      </c>
      <c r="C14" s="95">
        <v>0.895578</v>
      </c>
    </row>
    <row r="15" spans="1:3" ht="19.5" customHeight="1">
      <c r="A15" s="93" t="s">
        <v>109</v>
      </c>
      <c r="B15" s="94" t="s">
        <v>110</v>
      </c>
      <c r="C15" s="95">
        <v>35.202672</v>
      </c>
    </row>
    <row r="16" spans="1:3" ht="19.5" customHeight="1">
      <c r="A16" s="93" t="s">
        <v>111</v>
      </c>
      <c r="B16" s="94" t="s">
        <v>112</v>
      </c>
      <c r="C16" s="95">
        <v>18.561306</v>
      </c>
    </row>
    <row r="17" spans="1:3" ht="19.5" customHeight="1">
      <c r="A17" s="93" t="s">
        <v>113</v>
      </c>
      <c r="B17" s="94" t="s">
        <v>114</v>
      </c>
      <c r="C17" s="95">
        <v>47.763646</v>
      </c>
    </row>
    <row r="18" spans="1:3" ht="19.5" customHeight="1">
      <c r="A18" s="93" t="s">
        <v>115</v>
      </c>
      <c r="B18" s="94" t="s">
        <v>116</v>
      </c>
      <c r="C18" s="95">
        <v>12</v>
      </c>
    </row>
    <row r="19" spans="1:3" ht="19.5" customHeight="1">
      <c r="A19" s="93" t="s">
        <v>117</v>
      </c>
      <c r="B19" s="94" t="s">
        <v>118</v>
      </c>
      <c r="C19" s="95">
        <v>2</v>
      </c>
    </row>
    <row r="20" spans="1:3" ht="19.5" customHeight="1">
      <c r="A20" s="93" t="s">
        <v>119</v>
      </c>
      <c r="B20" s="94" t="s">
        <v>120</v>
      </c>
      <c r="C20" s="95">
        <v>3</v>
      </c>
    </row>
    <row r="21" spans="1:3" ht="19.5" customHeight="1">
      <c r="A21" s="93" t="s">
        <v>121</v>
      </c>
      <c r="B21" s="94" t="s">
        <v>122</v>
      </c>
      <c r="C21" s="95">
        <v>2.686734</v>
      </c>
    </row>
    <row r="22" spans="1:3" ht="19.5" customHeight="1">
      <c r="A22" s="93" t="s">
        <v>123</v>
      </c>
      <c r="B22" s="94" t="s">
        <v>124</v>
      </c>
      <c r="C22" s="95">
        <v>3.582312</v>
      </c>
    </row>
    <row r="23" spans="1:3" ht="19.5" customHeight="1">
      <c r="A23" s="93" t="s">
        <v>125</v>
      </c>
      <c r="B23" s="94" t="s">
        <v>126</v>
      </c>
      <c r="C23" s="95">
        <v>0.0966</v>
      </c>
    </row>
    <row r="24" spans="1:3" ht="19.5" customHeight="1">
      <c r="A24" s="93" t="s">
        <v>127</v>
      </c>
      <c r="B24" s="94" t="s">
        <v>128</v>
      </c>
      <c r="C24" s="95">
        <v>19.548</v>
      </c>
    </row>
    <row r="25" spans="1:3" ht="19.5" customHeight="1">
      <c r="A25" s="93" t="s">
        <v>129</v>
      </c>
      <c r="B25" s="94" t="s">
        <v>130</v>
      </c>
      <c r="C25" s="95">
        <v>4.85</v>
      </c>
    </row>
    <row r="26" spans="1:3" ht="19.5" customHeight="1">
      <c r="A26" s="93" t="s">
        <v>131</v>
      </c>
      <c r="B26" s="94" t="s">
        <v>132</v>
      </c>
      <c r="C26" s="95">
        <v>12.630312</v>
      </c>
    </row>
    <row r="27" spans="1:3" ht="19.5" customHeight="1">
      <c r="A27" s="93" t="s">
        <v>133</v>
      </c>
      <c r="B27" s="94" t="s">
        <v>134</v>
      </c>
      <c r="C27" s="95">
        <v>12.630312</v>
      </c>
    </row>
  </sheetData>
  <sheetProtection/>
  <mergeCells count="3">
    <mergeCell ref="A2:C2"/>
    <mergeCell ref="A4:B4"/>
    <mergeCell ref="C4:C5"/>
  </mergeCells>
  <printOptions horizontalCentered="1"/>
  <pageMargins left="0.35" right="0.35" top="0.98" bottom="0.98"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19"/>
  <sheetViews>
    <sheetView showGridLines="0" showZeros="0" workbookViewId="0" topLeftCell="A1">
      <selection activeCell="C11" sqref="C11"/>
    </sheetView>
  </sheetViews>
  <sheetFormatPr defaultColWidth="9.16015625" defaultRowHeight="11.25"/>
  <cols>
    <col min="1" max="1" width="14.33203125" style="17" customWidth="1"/>
    <col min="2" max="2" width="39.33203125" style="17" customWidth="1"/>
    <col min="3" max="3" width="20.16015625" style="17" customWidth="1"/>
    <col min="4" max="4" width="16.16015625" style="17" customWidth="1"/>
    <col min="5" max="5" width="19.66015625" style="17" customWidth="1"/>
    <col min="6" max="6" width="18.5" style="17" customWidth="1"/>
    <col min="7" max="255" width="9" style="17" customWidth="1"/>
  </cols>
  <sheetData>
    <row r="1" ht="15">
      <c r="A1" s="17" t="s">
        <v>135</v>
      </c>
    </row>
    <row r="2" spans="1:6" ht="24.75">
      <c r="A2" s="31" t="s">
        <v>136</v>
      </c>
      <c r="B2" s="76"/>
      <c r="C2" s="76"/>
      <c r="D2" s="76"/>
      <c r="E2" s="76"/>
      <c r="F2" s="76"/>
    </row>
    <row r="3" spans="1:6" ht="18.75" customHeight="1">
      <c r="A3" s="77" t="s">
        <v>137</v>
      </c>
      <c r="B3" s="51"/>
      <c r="C3" s="51"/>
      <c r="D3" s="51"/>
      <c r="E3" s="51"/>
      <c r="F3" s="42" t="s">
        <v>3</v>
      </c>
    </row>
    <row r="4" spans="1:6" ht="20.25" customHeight="1">
      <c r="A4" s="78" t="s">
        <v>52</v>
      </c>
      <c r="B4" s="79" t="s">
        <v>53</v>
      </c>
      <c r="C4" s="34" t="s">
        <v>138</v>
      </c>
      <c r="D4" s="34" t="s">
        <v>139</v>
      </c>
      <c r="E4" s="34"/>
      <c r="F4" s="34"/>
    </row>
    <row r="5" spans="1:6" ht="18" customHeight="1">
      <c r="A5" s="80"/>
      <c r="B5" s="81"/>
      <c r="C5" s="37"/>
      <c r="D5" s="37" t="s">
        <v>8</v>
      </c>
      <c r="E5" s="37" t="s">
        <v>54</v>
      </c>
      <c r="F5" s="37" t="s">
        <v>55</v>
      </c>
    </row>
    <row r="6" spans="1:6" ht="20.25" customHeight="1">
      <c r="A6" s="82"/>
      <c r="B6" s="83"/>
      <c r="C6" s="40"/>
      <c r="D6" s="40"/>
      <c r="E6" s="40"/>
      <c r="F6" s="41"/>
    </row>
    <row r="7" spans="1:6" ht="20.25" customHeight="1">
      <c r="A7" s="84" t="s">
        <v>140</v>
      </c>
      <c r="B7" s="84"/>
      <c r="D7" s="30"/>
      <c r="E7" s="85"/>
      <c r="F7" s="30"/>
    </row>
    <row r="8" spans="1:6" ht="20.25" customHeight="1">
      <c r="A8" s="85"/>
      <c r="B8" s="85"/>
      <c r="C8"/>
      <c r="D8" s="85"/>
      <c r="E8" s="85"/>
      <c r="F8" s="85"/>
    </row>
    <row r="9" spans="1:6" ht="20.25" customHeight="1">
      <c r="A9" s="85"/>
      <c r="B9" s="85"/>
      <c r="C9"/>
      <c r="D9" s="85"/>
      <c r="E9" s="85"/>
      <c r="F9" s="85"/>
    </row>
    <row r="10" spans="1:6" ht="20.25" customHeight="1">
      <c r="A10"/>
      <c r="B10" s="85"/>
      <c r="C10"/>
      <c r="D10" s="85"/>
      <c r="E10" s="85"/>
      <c r="F10"/>
    </row>
    <row r="11" spans="1:6" ht="20.25" customHeight="1">
      <c r="A11"/>
      <c r="B11" s="85"/>
      <c r="C11" s="85"/>
      <c r="D11" s="85"/>
      <c r="E11" s="85"/>
      <c r="F11"/>
    </row>
    <row r="12" spans="1:6" ht="20.25" customHeight="1">
      <c r="A12"/>
      <c r="B12" s="85"/>
      <c r="C12"/>
      <c r="D12"/>
      <c r="E12"/>
      <c r="F12"/>
    </row>
    <row r="13" spans="1:6" ht="20.25" customHeight="1">
      <c r="A13"/>
      <c r="B13" s="85"/>
      <c r="C13"/>
      <c r="D13"/>
      <c r="E13"/>
      <c r="F13"/>
    </row>
    <row r="14" spans="1:6" ht="20.25" customHeight="1">
      <c r="A14"/>
      <c r="B14" s="85"/>
      <c r="C14" s="85"/>
      <c r="D14"/>
      <c r="E14"/>
      <c r="F14"/>
    </row>
    <row r="15" spans="1:6" ht="20.25" customHeight="1">
      <c r="A15"/>
      <c r="B15"/>
      <c r="C15"/>
      <c r="D15"/>
      <c r="E15"/>
      <c r="F15"/>
    </row>
    <row r="16" spans="1:6" ht="20.25" customHeight="1">
      <c r="A16"/>
      <c r="B16"/>
      <c r="C16"/>
      <c r="D16"/>
      <c r="E16"/>
      <c r="F16"/>
    </row>
    <row r="17" spans="1:6" ht="20.25" customHeight="1">
      <c r="A17"/>
      <c r="B17"/>
      <c r="C17"/>
      <c r="D17"/>
      <c r="E17"/>
      <c r="F17"/>
    </row>
    <row r="18" spans="1:6" ht="20.25" customHeight="1">
      <c r="A18"/>
      <c r="B18"/>
      <c r="C18"/>
      <c r="D18"/>
      <c r="E18"/>
      <c r="F18"/>
    </row>
    <row r="19" spans="1:6" ht="39.75" customHeight="1">
      <c r="A19"/>
      <c r="B19"/>
      <c r="C19"/>
      <c r="D19"/>
      <c r="E19"/>
      <c r="F19"/>
    </row>
  </sheetData>
  <sheetProtection/>
  <mergeCells count="5">
    <mergeCell ref="D4:F4"/>
    <mergeCell ref="A7:B7"/>
    <mergeCell ref="A4:A5"/>
    <mergeCell ref="B4:B5"/>
    <mergeCell ref="C4:C5"/>
  </mergeCells>
  <printOptions horizontalCentered="1"/>
  <pageMargins left="0.75" right="0.75" top="0.98" bottom="0.98"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R38"/>
  <sheetViews>
    <sheetView showGridLines="0" showZeros="0" workbookViewId="0" topLeftCell="A13">
      <selection activeCell="D29" sqref="D29"/>
    </sheetView>
  </sheetViews>
  <sheetFormatPr defaultColWidth="5.16015625" defaultRowHeight="11.25"/>
  <cols>
    <col min="1" max="1" width="40.66015625" style="17" customWidth="1"/>
    <col min="2" max="2" width="23.16015625" style="17" customWidth="1"/>
    <col min="3" max="3" width="37.33203125" style="17" customWidth="1"/>
    <col min="4" max="4" width="20.16015625" style="17" customWidth="1"/>
    <col min="5" max="160" width="5" style="17" customWidth="1"/>
    <col min="161" max="16384" width="5.16015625" style="17" customWidth="1"/>
  </cols>
  <sheetData>
    <row r="1" ht="17.25" customHeight="1">
      <c r="A1" s="18" t="s">
        <v>141</v>
      </c>
    </row>
    <row r="2" spans="1:252" s="43" customFormat="1" ht="26.25" customHeight="1">
      <c r="A2" s="19" t="s">
        <v>142</v>
      </c>
      <c r="B2" s="19"/>
      <c r="C2" s="19"/>
      <c r="D2" s="1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row>
    <row r="3" spans="1:252" s="43" customFormat="1" ht="18.75" customHeight="1">
      <c r="A3" s="47" t="s">
        <v>2</v>
      </c>
      <c r="B3" s="47"/>
      <c r="C3" s="46"/>
      <c r="D3" s="48" t="s">
        <v>3</v>
      </c>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row>
    <row r="4" spans="1:252" s="43" customFormat="1" ht="21" customHeight="1">
      <c r="A4" s="49" t="s">
        <v>143</v>
      </c>
      <c r="B4" s="49"/>
      <c r="C4" s="49" t="s">
        <v>5</v>
      </c>
      <c r="D4" s="49"/>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row>
    <row r="5" spans="1:252" s="43" customFormat="1" ht="21" customHeight="1">
      <c r="A5" s="49" t="s">
        <v>6</v>
      </c>
      <c r="B5" s="50" t="s">
        <v>7</v>
      </c>
      <c r="C5" s="49" t="s">
        <v>6</v>
      </c>
      <c r="D5" s="50" t="s">
        <v>7</v>
      </c>
      <c r="E5" s="51"/>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row>
    <row r="6" spans="1:252" s="43" customFormat="1" ht="21.75" customHeight="1">
      <c r="A6" s="52" t="s">
        <v>144</v>
      </c>
      <c r="B6" s="53">
        <v>624.29</v>
      </c>
      <c r="C6" s="54" t="s">
        <v>145</v>
      </c>
      <c r="D6" s="55">
        <v>542.378614</v>
      </c>
      <c r="E6" s="51"/>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row>
    <row r="7" spans="1:252" s="43" customFormat="1" ht="21.75" customHeight="1">
      <c r="A7" s="52" t="s">
        <v>146</v>
      </c>
      <c r="B7" s="56" t="s">
        <v>12</v>
      </c>
      <c r="C7" s="54" t="s">
        <v>147</v>
      </c>
      <c r="D7" s="29" t="s">
        <v>12</v>
      </c>
      <c r="E7" s="51"/>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row>
    <row r="8" spans="1:252" s="43" customFormat="1" ht="21.75" customHeight="1">
      <c r="A8" s="57" t="s">
        <v>148</v>
      </c>
      <c r="B8" s="56" t="s">
        <v>12</v>
      </c>
      <c r="C8" s="54" t="s">
        <v>149</v>
      </c>
      <c r="D8" s="29" t="s">
        <v>12</v>
      </c>
      <c r="E8" s="51"/>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row>
    <row r="9" spans="1:252" s="43" customFormat="1" ht="21.75" customHeight="1">
      <c r="A9" s="58" t="s">
        <v>150</v>
      </c>
      <c r="B9" s="56" t="s">
        <v>12</v>
      </c>
      <c r="C9" s="59" t="s">
        <v>151</v>
      </c>
      <c r="D9" s="29" t="s">
        <v>12</v>
      </c>
      <c r="E9" s="51"/>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row>
    <row r="10" spans="1:252" s="43" customFormat="1" ht="21.75" customHeight="1">
      <c r="A10" s="57" t="s">
        <v>152</v>
      </c>
      <c r="B10" s="56" t="s">
        <v>12</v>
      </c>
      <c r="C10" s="54" t="s">
        <v>153</v>
      </c>
      <c r="D10" s="29" t="s">
        <v>12</v>
      </c>
      <c r="E10" s="51"/>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row>
    <row r="11" spans="1:252" s="43" customFormat="1" ht="21.75" customHeight="1">
      <c r="A11" s="57" t="s">
        <v>154</v>
      </c>
      <c r="B11" s="56" t="s">
        <v>12</v>
      </c>
      <c r="C11" s="54" t="s">
        <v>155</v>
      </c>
      <c r="D11" s="29" t="s">
        <v>12</v>
      </c>
      <c r="E11" s="51"/>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row>
    <row r="12" spans="1:252" s="43" customFormat="1" ht="21.75" customHeight="1">
      <c r="A12" s="57" t="s">
        <v>156</v>
      </c>
      <c r="B12" s="56" t="s">
        <v>12</v>
      </c>
      <c r="C12" s="54" t="s">
        <v>157</v>
      </c>
      <c r="D12" s="29" t="s">
        <v>12</v>
      </c>
      <c r="E12" s="51"/>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row>
    <row r="13" spans="1:252" s="43" customFormat="1" ht="21.75" customHeight="1">
      <c r="A13" s="57" t="s">
        <v>158</v>
      </c>
      <c r="B13" s="56" t="s">
        <v>12</v>
      </c>
      <c r="C13" s="54" t="s">
        <v>159</v>
      </c>
      <c r="D13" s="29" t="s">
        <v>12</v>
      </c>
      <c r="E13" s="51"/>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row>
    <row r="14" spans="1:252" s="43" customFormat="1" ht="21.75" customHeight="1">
      <c r="A14" s="57" t="s">
        <v>160</v>
      </c>
      <c r="B14" s="29" t="s">
        <v>12</v>
      </c>
      <c r="C14" s="54" t="s">
        <v>161</v>
      </c>
      <c r="D14" s="29" t="s">
        <v>12</v>
      </c>
      <c r="E14" s="51"/>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row>
    <row r="15" spans="1:252" s="43" customFormat="1" ht="21.75" customHeight="1">
      <c r="A15" s="60"/>
      <c r="B15" s="61"/>
      <c r="C15" s="59" t="s">
        <v>162</v>
      </c>
      <c r="D15" s="55">
        <v>23.331138</v>
      </c>
      <c r="E15" s="51"/>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row>
    <row r="16" spans="1:252" s="43" customFormat="1" ht="21.75" customHeight="1">
      <c r="A16" s="62"/>
      <c r="B16" s="63"/>
      <c r="C16" s="59" t="s">
        <v>163</v>
      </c>
      <c r="D16" s="29" t="s">
        <v>12</v>
      </c>
      <c r="E16" s="51"/>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row>
    <row r="17" spans="1:252" s="43" customFormat="1" ht="21.75" customHeight="1">
      <c r="A17" s="60"/>
      <c r="B17" s="63"/>
      <c r="C17" s="59" t="s">
        <v>164</v>
      </c>
      <c r="D17" s="29" t="s">
        <v>12</v>
      </c>
      <c r="E17" s="51"/>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row>
    <row r="18" spans="1:252" s="43" customFormat="1" ht="21.75" customHeight="1">
      <c r="A18" s="64"/>
      <c r="B18" s="63"/>
      <c r="C18" s="59" t="s">
        <v>165</v>
      </c>
      <c r="D18" s="29" t="s">
        <v>12</v>
      </c>
      <c r="E18" s="51"/>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row>
    <row r="19" spans="1:252" s="43" customFormat="1" ht="21.75" customHeight="1">
      <c r="A19" s="64"/>
      <c r="B19" s="63"/>
      <c r="C19" s="59" t="s">
        <v>166</v>
      </c>
      <c r="D19" s="29" t="s">
        <v>12</v>
      </c>
      <c r="E19" s="51"/>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row>
    <row r="20" spans="1:252" s="43" customFormat="1" ht="21.75" customHeight="1">
      <c r="A20" s="64"/>
      <c r="B20" s="63"/>
      <c r="C20" s="65" t="s">
        <v>167</v>
      </c>
      <c r="D20" s="29" t="s">
        <v>12</v>
      </c>
      <c r="E20" s="51"/>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row>
    <row r="21" spans="1:252" s="43" customFormat="1" ht="21.75" customHeight="1">
      <c r="A21" s="60"/>
      <c r="B21" s="63"/>
      <c r="C21" s="65" t="s">
        <v>168</v>
      </c>
      <c r="D21" s="29" t="s">
        <v>12</v>
      </c>
      <c r="E21" s="51"/>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row>
    <row r="22" spans="1:252" s="43" customFormat="1" ht="21.75" customHeight="1">
      <c r="A22" s="60"/>
      <c r="B22" s="63"/>
      <c r="C22" s="65" t="s">
        <v>169</v>
      </c>
      <c r="D22" s="29" t="s">
        <v>12</v>
      </c>
      <c r="E22" s="51"/>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row>
    <row r="23" spans="1:252" s="43" customFormat="1" ht="21.75" customHeight="1">
      <c r="A23" s="62"/>
      <c r="B23" s="66"/>
      <c r="C23" s="65" t="s">
        <v>170</v>
      </c>
      <c r="D23" s="29" t="s">
        <v>12</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row>
    <row r="24" spans="1:252" s="43" customFormat="1" ht="21.75" customHeight="1">
      <c r="A24" s="62"/>
      <c r="B24" s="66"/>
      <c r="C24" s="65" t="s">
        <v>171</v>
      </c>
      <c r="D24" s="29" t="s">
        <v>12</v>
      </c>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row>
    <row r="25" spans="1:252" s="43" customFormat="1" ht="21.75" customHeight="1">
      <c r="A25" s="62"/>
      <c r="B25" s="66"/>
      <c r="C25" s="65" t="s">
        <v>172</v>
      </c>
      <c r="D25" s="55">
        <v>58.57992</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row>
    <row r="26" spans="1:252" s="44" customFormat="1" ht="21.75" customHeight="1">
      <c r="A26" s="67"/>
      <c r="B26" s="63"/>
      <c r="C26" s="65" t="s">
        <v>173</v>
      </c>
      <c r="D26" s="29" t="s">
        <v>12</v>
      </c>
      <c r="E26" s="51"/>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row>
    <row r="27" spans="1:12" s="45" customFormat="1" ht="21.75" customHeight="1">
      <c r="A27" s="60"/>
      <c r="B27" s="68"/>
      <c r="C27" s="69" t="s">
        <v>174</v>
      </c>
      <c r="D27" s="29" t="s">
        <v>12</v>
      </c>
      <c r="E27" s="30"/>
      <c r="F27" s="30"/>
      <c r="G27" s="30"/>
      <c r="J27" s="30"/>
      <c r="K27" s="30"/>
      <c r="L27" s="30"/>
    </row>
    <row r="28" spans="1:13" s="45" customFormat="1" ht="21.75" customHeight="1">
      <c r="A28" s="60"/>
      <c r="B28" s="68"/>
      <c r="C28" s="65" t="s">
        <v>175</v>
      </c>
      <c r="D28" s="29" t="s">
        <v>12</v>
      </c>
      <c r="E28" s="30"/>
      <c r="F28" s="30"/>
      <c r="G28" s="30"/>
      <c r="H28" s="30"/>
      <c r="I28" s="30"/>
      <c r="J28" s="30"/>
      <c r="K28" s="30"/>
      <c r="L28" s="30"/>
      <c r="M28" s="30"/>
    </row>
    <row r="29" spans="1:13" ht="21.75" customHeight="1">
      <c r="A29" s="60"/>
      <c r="B29" s="68"/>
      <c r="C29" s="65" t="s">
        <v>176</v>
      </c>
      <c r="D29" s="29" t="s">
        <v>12</v>
      </c>
      <c r="E29" s="30"/>
      <c r="F29" s="30"/>
      <c r="G29" s="30"/>
      <c r="H29" s="30"/>
      <c r="I29" s="30"/>
      <c r="J29" s="30"/>
      <c r="K29" s="30"/>
      <c r="L29" s="30"/>
      <c r="M29" s="30"/>
    </row>
    <row r="30" spans="1:10" ht="21.75" customHeight="1">
      <c r="A30" s="60"/>
      <c r="B30" s="66"/>
      <c r="C30" s="65" t="s">
        <v>177</v>
      </c>
      <c r="D30" s="29" t="s">
        <v>12</v>
      </c>
      <c r="E30" s="30"/>
      <c r="F30" s="30"/>
      <c r="G30" s="30"/>
      <c r="H30" s="30"/>
      <c r="I30" s="30"/>
      <c r="J30" s="30"/>
    </row>
    <row r="31" spans="1:4" ht="21.75" customHeight="1">
      <c r="A31" s="60"/>
      <c r="B31" s="68"/>
      <c r="C31" s="60"/>
      <c r="D31" s="70"/>
    </row>
    <row r="32" spans="1:4" ht="21.75" customHeight="1">
      <c r="A32" s="60"/>
      <c r="B32" s="66"/>
      <c r="C32" s="60"/>
      <c r="D32" s="68"/>
    </row>
    <row r="33" spans="1:15" ht="21.75" customHeight="1">
      <c r="A33" s="23" t="s">
        <v>178</v>
      </c>
      <c r="B33" s="63">
        <f>SUM(B6:B9)</f>
        <v>624.29</v>
      </c>
      <c r="C33" s="23" t="s">
        <v>179</v>
      </c>
      <c r="D33" s="63">
        <f>SUM(D6:D30)</f>
        <v>624.289672</v>
      </c>
      <c r="E33" s="30"/>
      <c r="F33" s="30"/>
      <c r="O33" s="30"/>
    </row>
    <row r="34" spans="1:15" ht="21.75" customHeight="1">
      <c r="A34" s="60"/>
      <c r="B34" s="71"/>
      <c r="D34" s="71"/>
      <c r="O34" s="30"/>
    </row>
    <row r="35" spans="1:15" ht="21.75" customHeight="1">
      <c r="A35" s="72" t="s">
        <v>180</v>
      </c>
      <c r="B35" s="29" t="s">
        <v>12</v>
      </c>
      <c r="C35" s="73" t="s">
        <v>181</v>
      </c>
      <c r="D35" s="63">
        <f>B38-D33</f>
        <v>0.00032799999996768747</v>
      </c>
      <c r="O35" s="30"/>
    </row>
    <row r="36" spans="1:15" ht="21.75" customHeight="1">
      <c r="A36" s="60"/>
      <c r="B36" s="70"/>
      <c r="C36" s="74"/>
      <c r="D36" s="70"/>
      <c r="E36" s="30"/>
      <c r="N36" s="30"/>
      <c r="O36" s="30"/>
    </row>
    <row r="37" spans="1:14" ht="21.75" customHeight="1">
      <c r="A37" s="60"/>
      <c r="B37" s="66"/>
      <c r="C37" s="64"/>
      <c r="D37" s="66"/>
      <c r="E37" s="30"/>
      <c r="F37" s="30"/>
      <c r="G37" s="30"/>
      <c r="H37" s="30"/>
      <c r="I37" s="30"/>
      <c r="J37" s="30"/>
      <c r="K37" s="30"/>
      <c r="L37" s="30"/>
      <c r="M37" s="30"/>
      <c r="N37" s="30"/>
    </row>
    <row r="38" spans="1:4" ht="21.75" customHeight="1">
      <c r="A38" s="75" t="s">
        <v>46</v>
      </c>
      <c r="B38" s="63">
        <f>B33+B35</f>
        <v>624.29</v>
      </c>
      <c r="C38" s="75" t="s">
        <v>47</v>
      </c>
      <c r="D38" s="63">
        <f>B38</f>
        <v>624.29</v>
      </c>
    </row>
  </sheetData>
  <sheetProtection/>
  <mergeCells count="3">
    <mergeCell ref="A2:D2"/>
    <mergeCell ref="A4:B4"/>
    <mergeCell ref="C4:D4"/>
  </mergeCells>
  <printOptions horizontalCentered="1"/>
  <pageMargins left="0.16" right="0.16" top="0.55" bottom="0.55" header="0" footer="0"/>
  <pageSetup horizontalDpi="600" verticalDpi="600" orientation="portrait" paperSize="9" scale="93"/>
</worksheet>
</file>

<file path=xl/worksheets/sheet6.xml><?xml version="1.0" encoding="utf-8"?>
<worksheet xmlns="http://schemas.openxmlformats.org/spreadsheetml/2006/main" xmlns:r="http://schemas.openxmlformats.org/officeDocument/2006/relationships">
  <dimension ref="A1:M23"/>
  <sheetViews>
    <sheetView showGridLines="0" showZeros="0" workbookViewId="0" topLeftCell="A1">
      <selection activeCell="J12" sqref="J12"/>
    </sheetView>
  </sheetViews>
  <sheetFormatPr defaultColWidth="9" defaultRowHeight="11.25"/>
  <cols>
    <col min="1" max="1" width="17.5" style="17" customWidth="1"/>
    <col min="2" max="2" width="42.33203125" style="17" customWidth="1"/>
    <col min="3" max="3" width="19.16015625" style="17" customWidth="1"/>
    <col min="4" max="4" width="12.83203125" style="17" customWidth="1"/>
    <col min="5" max="5" width="15.5" style="17" customWidth="1"/>
    <col min="6" max="13" width="12.83203125" style="17" customWidth="1"/>
    <col min="14" max="201" width="9" style="0" customWidth="1"/>
    <col min="202" max="16384" width="9" style="17" customWidth="1"/>
  </cols>
  <sheetData>
    <row r="1" ht="14.25">
      <c r="A1" s="18" t="s">
        <v>182</v>
      </c>
    </row>
    <row r="2" spans="1:13" ht="24.75">
      <c r="A2" s="31" t="s">
        <v>183</v>
      </c>
      <c r="B2" s="31"/>
      <c r="C2" s="31"/>
      <c r="D2" s="31"/>
      <c r="E2" s="31"/>
      <c r="F2" s="31"/>
      <c r="G2" s="31"/>
      <c r="H2" s="31"/>
      <c r="I2" s="31"/>
      <c r="J2" s="31"/>
      <c r="K2" s="31"/>
      <c r="L2" s="31"/>
      <c r="M2" s="31"/>
    </row>
    <row r="3" spans="1:13" ht="20.25" customHeight="1">
      <c r="A3" s="32" t="s">
        <v>2</v>
      </c>
      <c r="B3" s="32"/>
      <c r="C3" s="33"/>
      <c r="D3" s="33"/>
      <c r="E3" s="33"/>
      <c r="F3" s="33"/>
      <c r="G3" s="33"/>
      <c r="H3" s="33"/>
      <c r="I3" s="33"/>
      <c r="J3" s="33"/>
      <c r="K3" s="33"/>
      <c r="L3" s="42" t="s">
        <v>3</v>
      </c>
      <c r="M3" s="42"/>
    </row>
    <row r="4" spans="1:13" ht="19.5" customHeight="1">
      <c r="A4" s="22" t="s">
        <v>51</v>
      </c>
      <c r="B4" s="22"/>
      <c r="C4" s="34" t="s">
        <v>8</v>
      </c>
      <c r="D4" s="34" t="s">
        <v>184</v>
      </c>
      <c r="E4" s="34" t="s">
        <v>185</v>
      </c>
      <c r="F4" s="35" t="s">
        <v>186</v>
      </c>
      <c r="G4" s="34" t="s">
        <v>187</v>
      </c>
      <c r="H4" s="36" t="s">
        <v>188</v>
      </c>
      <c r="I4" s="36"/>
      <c r="J4" s="36"/>
      <c r="K4" s="36"/>
      <c r="L4" s="36"/>
      <c r="M4" s="36"/>
    </row>
    <row r="5" spans="1:13" ht="30.75" customHeight="1">
      <c r="A5" s="24" t="s">
        <v>52</v>
      </c>
      <c r="B5" s="24" t="s">
        <v>53</v>
      </c>
      <c r="C5" s="37"/>
      <c r="D5" s="37"/>
      <c r="E5" s="37"/>
      <c r="F5" s="24"/>
      <c r="G5" s="37"/>
      <c r="H5" s="38" t="s">
        <v>189</v>
      </c>
      <c r="I5" s="38" t="s">
        <v>190</v>
      </c>
      <c r="J5" s="38" t="s">
        <v>191</v>
      </c>
      <c r="K5" s="37" t="s">
        <v>192</v>
      </c>
      <c r="L5" s="37" t="s">
        <v>193</v>
      </c>
      <c r="M5" s="38" t="s">
        <v>194</v>
      </c>
    </row>
    <row r="6" spans="1:13" ht="19.5" customHeight="1">
      <c r="A6" s="39"/>
      <c r="B6" s="39" t="s">
        <v>8</v>
      </c>
      <c r="C6" s="40">
        <v>624.289672</v>
      </c>
      <c r="D6" s="29" t="s">
        <v>12</v>
      </c>
      <c r="E6" s="41">
        <v>624.289672</v>
      </c>
      <c r="F6" s="29" t="s">
        <v>12</v>
      </c>
      <c r="G6" s="29" t="s">
        <v>12</v>
      </c>
      <c r="H6" s="29" t="s">
        <v>12</v>
      </c>
      <c r="I6" s="29" t="s">
        <v>12</v>
      </c>
      <c r="J6" s="29" t="s">
        <v>12</v>
      </c>
      <c r="K6" s="29" t="s">
        <v>12</v>
      </c>
      <c r="L6" s="29" t="s">
        <v>12</v>
      </c>
      <c r="M6" s="29" t="s">
        <v>12</v>
      </c>
    </row>
    <row r="7" spans="1:13" ht="19.5" customHeight="1">
      <c r="A7" s="39" t="s">
        <v>56</v>
      </c>
      <c r="B7" s="39" t="s">
        <v>57</v>
      </c>
      <c r="C7" s="40">
        <v>542.378614</v>
      </c>
      <c r="D7" s="29" t="s">
        <v>12</v>
      </c>
      <c r="E7" s="41">
        <v>542.378614</v>
      </c>
      <c r="F7" s="29" t="s">
        <v>12</v>
      </c>
      <c r="G7" s="29" t="s">
        <v>12</v>
      </c>
      <c r="H7" s="29" t="s">
        <v>12</v>
      </c>
      <c r="I7" s="29" t="s">
        <v>12</v>
      </c>
      <c r="J7" s="29" t="s">
        <v>12</v>
      </c>
      <c r="K7" s="29" t="s">
        <v>12</v>
      </c>
      <c r="L7" s="29" t="s">
        <v>12</v>
      </c>
      <c r="M7" s="29" t="s">
        <v>12</v>
      </c>
    </row>
    <row r="8" spans="1:13" ht="19.5" customHeight="1">
      <c r="A8" s="39" t="s">
        <v>58</v>
      </c>
      <c r="B8" s="39" t="s">
        <v>59</v>
      </c>
      <c r="C8" s="40">
        <v>542.378614</v>
      </c>
      <c r="D8" s="29" t="s">
        <v>12</v>
      </c>
      <c r="E8" s="41">
        <v>542.378614</v>
      </c>
      <c r="F8" s="29" t="s">
        <v>12</v>
      </c>
      <c r="G8" s="29" t="s">
        <v>12</v>
      </c>
      <c r="H8" s="29" t="s">
        <v>12</v>
      </c>
      <c r="I8" s="29" t="s">
        <v>12</v>
      </c>
      <c r="J8" s="29" t="s">
        <v>12</v>
      </c>
      <c r="K8" s="29" t="s">
        <v>12</v>
      </c>
      <c r="L8" s="29" t="s">
        <v>12</v>
      </c>
      <c r="M8" s="29" t="s">
        <v>12</v>
      </c>
    </row>
    <row r="9" spans="1:13" ht="19.5" customHeight="1">
      <c r="A9" s="39" t="s">
        <v>60</v>
      </c>
      <c r="B9" s="39" t="s">
        <v>61</v>
      </c>
      <c r="C9" s="40">
        <v>392.478614</v>
      </c>
      <c r="D9" s="29" t="s">
        <v>12</v>
      </c>
      <c r="E9" s="41">
        <v>392.478614</v>
      </c>
      <c r="F9" s="29" t="s">
        <v>12</v>
      </c>
      <c r="G9" s="29" t="s">
        <v>12</v>
      </c>
      <c r="H9" s="29" t="s">
        <v>12</v>
      </c>
      <c r="I9" s="29" t="s">
        <v>12</v>
      </c>
      <c r="J9" s="29" t="s">
        <v>12</v>
      </c>
      <c r="K9" s="29" t="s">
        <v>12</v>
      </c>
      <c r="L9" s="29" t="s">
        <v>12</v>
      </c>
      <c r="M9" s="29" t="s">
        <v>12</v>
      </c>
    </row>
    <row r="10" spans="1:13" ht="19.5" customHeight="1">
      <c r="A10" s="39" t="s">
        <v>62</v>
      </c>
      <c r="B10" s="39" t="s">
        <v>63</v>
      </c>
      <c r="C10" s="40">
        <v>37</v>
      </c>
      <c r="D10" s="29" t="s">
        <v>12</v>
      </c>
      <c r="E10" s="41">
        <v>37</v>
      </c>
      <c r="F10" s="29" t="s">
        <v>12</v>
      </c>
      <c r="G10" s="29" t="s">
        <v>12</v>
      </c>
      <c r="H10" s="29" t="s">
        <v>12</v>
      </c>
      <c r="I10" s="29" t="s">
        <v>12</v>
      </c>
      <c r="J10" s="29" t="s">
        <v>12</v>
      </c>
      <c r="K10" s="29" t="s">
        <v>12</v>
      </c>
      <c r="L10" s="29" t="s">
        <v>12</v>
      </c>
      <c r="M10" s="29" t="s">
        <v>12</v>
      </c>
    </row>
    <row r="11" spans="1:13" ht="19.5" customHeight="1">
      <c r="A11" s="39" t="s">
        <v>64</v>
      </c>
      <c r="B11" s="39" t="s">
        <v>65</v>
      </c>
      <c r="C11" s="40">
        <v>11.5</v>
      </c>
      <c r="D11" s="29" t="s">
        <v>12</v>
      </c>
      <c r="E11" s="41">
        <v>11.5</v>
      </c>
      <c r="F11" s="29" t="s">
        <v>12</v>
      </c>
      <c r="G11" s="29" t="s">
        <v>12</v>
      </c>
      <c r="H11" s="29" t="s">
        <v>12</v>
      </c>
      <c r="I11" s="29" t="s">
        <v>12</v>
      </c>
      <c r="J11" s="29" t="s">
        <v>12</v>
      </c>
      <c r="K11" s="29" t="s">
        <v>12</v>
      </c>
      <c r="L11" s="29" t="s">
        <v>12</v>
      </c>
      <c r="M11" s="29" t="s">
        <v>12</v>
      </c>
    </row>
    <row r="12" spans="1:13" ht="19.5" customHeight="1">
      <c r="A12" s="39" t="s">
        <v>66</v>
      </c>
      <c r="B12" s="39" t="s">
        <v>67</v>
      </c>
      <c r="C12" s="40">
        <v>70.6</v>
      </c>
      <c r="D12" s="29" t="s">
        <v>12</v>
      </c>
      <c r="E12" s="41">
        <v>70.6</v>
      </c>
      <c r="F12" s="29" t="s">
        <v>12</v>
      </c>
      <c r="G12" s="29" t="s">
        <v>12</v>
      </c>
      <c r="H12" s="29" t="s">
        <v>12</v>
      </c>
      <c r="I12" s="29" t="s">
        <v>12</v>
      </c>
      <c r="J12" s="29" t="s">
        <v>12</v>
      </c>
      <c r="K12" s="29" t="s">
        <v>12</v>
      </c>
      <c r="L12" s="29" t="s">
        <v>12</v>
      </c>
      <c r="M12" s="29" t="s">
        <v>12</v>
      </c>
    </row>
    <row r="13" spans="1:13" ht="19.5" customHeight="1">
      <c r="A13" s="39" t="s">
        <v>68</v>
      </c>
      <c r="B13" s="39" t="s">
        <v>69</v>
      </c>
      <c r="C13" s="40">
        <v>8</v>
      </c>
      <c r="D13" s="29" t="s">
        <v>12</v>
      </c>
      <c r="E13" s="41">
        <v>8</v>
      </c>
      <c r="F13" s="29" t="s">
        <v>12</v>
      </c>
      <c r="G13" s="29" t="s">
        <v>12</v>
      </c>
      <c r="H13" s="29" t="s">
        <v>12</v>
      </c>
      <c r="I13" s="29" t="s">
        <v>12</v>
      </c>
      <c r="J13" s="29" t="s">
        <v>12</v>
      </c>
      <c r="K13" s="29" t="s">
        <v>12</v>
      </c>
      <c r="L13" s="29" t="s">
        <v>12</v>
      </c>
      <c r="M13" s="29" t="s">
        <v>12</v>
      </c>
    </row>
    <row r="14" spans="1:13" ht="19.5" customHeight="1">
      <c r="A14" s="39" t="s">
        <v>70</v>
      </c>
      <c r="B14" s="39" t="s">
        <v>71</v>
      </c>
      <c r="C14" s="40">
        <v>8.3</v>
      </c>
      <c r="D14" s="29" t="s">
        <v>12</v>
      </c>
      <c r="E14" s="41">
        <v>8.3</v>
      </c>
      <c r="F14" s="29" t="s">
        <v>12</v>
      </c>
      <c r="G14" s="29" t="s">
        <v>12</v>
      </c>
      <c r="H14" s="29" t="s">
        <v>12</v>
      </c>
      <c r="I14" s="29" t="s">
        <v>12</v>
      </c>
      <c r="J14" s="29" t="s">
        <v>12</v>
      </c>
      <c r="K14" s="29" t="s">
        <v>12</v>
      </c>
      <c r="L14" s="29" t="s">
        <v>12</v>
      </c>
      <c r="M14" s="29" t="s">
        <v>12</v>
      </c>
    </row>
    <row r="15" spans="1:13" ht="19.5" customHeight="1">
      <c r="A15" s="39" t="s">
        <v>72</v>
      </c>
      <c r="B15" s="39" t="s">
        <v>73</v>
      </c>
      <c r="C15" s="40">
        <v>14.5</v>
      </c>
      <c r="D15" s="29" t="s">
        <v>12</v>
      </c>
      <c r="E15" s="41">
        <v>14.5</v>
      </c>
      <c r="F15" s="29" t="s">
        <v>12</v>
      </c>
      <c r="G15" s="29" t="s">
        <v>12</v>
      </c>
      <c r="H15" s="29" t="s">
        <v>12</v>
      </c>
      <c r="I15" s="29" t="s">
        <v>12</v>
      </c>
      <c r="J15" s="29" t="s">
        <v>12</v>
      </c>
      <c r="K15" s="29" t="s">
        <v>12</v>
      </c>
      <c r="L15" s="29" t="s">
        <v>12</v>
      </c>
      <c r="M15" s="29" t="s">
        <v>12</v>
      </c>
    </row>
    <row r="16" spans="1:13" ht="19.5" customHeight="1">
      <c r="A16" s="39" t="s">
        <v>74</v>
      </c>
      <c r="B16" s="39" t="s">
        <v>75</v>
      </c>
      <c r="C16" s="40">
        <v>23.331138</v>
      </c>
      <c r="D16" s="29" t="s">
        <v>12</v>
      </c>
      <c r="E16" s="41">
        <v>23.331138</v>
      </c>
      <c r="F16" s="29" t="s">
        <v>12</v>
      </c>
      <c r="G16" s="29" t="s">
        <v>12</v>
      </c>
      <c r="H16" s="29" t="s">
        <v>12</v>
      </c>
      <c r="I16" s="29" t="s">
        <v>12</v>
      </c>
      <c r="J16" s="29" t="s">
        <v>12</v>
      </c>
      <c r="K16" s="29" t="s">
        <v>12</v>
      </c>
      <c r="L16" s="29" t="s">
        <v>12</v>
      </c>
      <c r="M16" s="29" t="s">
        <v>12</v>
      </c>
    </row>
    <row r="17" spans="1:13" ht="19.5" customHeight="1">
      <c r="A17" s="39" t="s">
        <v>76</v>
      </c>
      <c r="B17" s="39" t="s">
        <v>77</v>
      </c>
      <c r="C17" s="40">
        <v>23.331138</v>
      </c>
      <c r="D17" s="29" t="s">
        <v>12</v>
      </c>
      <c r="E17" s="41">
        <v>23.331138</v>
      </c>
      <c r="F17" s="29" t="s">
        <v>12</v>
      </c>
      <c r="G17" s="29" t="s">
        <v>12</v>
      </c>
      <c r="H17" s="29" t="s">
        <v>12</v>
      </c>
      <c r="I17" s="29" t="s">
        <v>12</v>
      </c>
      <c r="J17" s="29" t="s">
        <v>12</v>
      </c>
      <c r="K17" s="29" t="s">
        <v>12</v>
      </c>
      <c r="L17" s="29" t="s">
        <v>12</v>
      </c>
      <c r="M17" s="29" t="s">
        <v>12</v>
      </c>
    </row>
    <row r="18" spans="1:13" ht="19.5" customHeight="1">
      <c r="A18" s="39" t="s">
        <v>78</v>
      </c>
      <c r="B18" s="39" t="s">
        <v>79</v>
      </c>
      <c r="C18" s="40">
        <v>11.642514</v>
      </c>
      <c r="D18" s="29" t="s">
        <v>12</v>
      </c>
      <c r="E18" s="41">
        <v>11.642514</v>
      </c>
      <c r="F18" s="29" t="s">
        <v>12</v>
      </c>
      <c r="G18" s="29" t="s">
        <v>12</v>
      </c>
      <c r="H18" s="29" t="s">
        <v>12</v>
      </c>
      <c r="I18" s="29" t="s">
        <v>12</v>
      </c>
      <c r="J18" s="29" t="s">
        <v>12</v>
      </c>
      <c r="K18" s="29" t="s">
        <v>12</v>
      </c>
      <c r="L18" s="29" t="s">
        <v>12</v>
      </c>
      <c r="M18" s="29" t="s">
        <v>12</v>
      </c>
    </row>
    <row r="19" spans="1:13" ht="19.5" customHeight="1">
      <c r="A19" s="39" t="s">
        <v>80</v>
      </c>
      <c r="B19" s="39" t="s">
        <v>81</v>
      </c>
      <c r="C19" s="40">
        <v>11.688624</v>
      </c>
      <c r="D19" s="29" t="s">
        <v>12</v>
      </c>
      <c r="E19" s="41">
        <v>11.688624</v>
      </c>
      <c r="F19" s="29" t="s">
        <v>12</v>
      </c>
      <c r="G19" s="29" t="s">
        <v>12</v>
      </c>
      <c r="H19" s="29" t="s">
        <v>12</v>
      </c>
      <c r="I19" s="29" t="s">
        <v>12</v>
      </c>
      <c r="J19" s="29" t="s">
        <v>12</v>
      </c>
      <c r="K19" s="29" t="s">
        <v>12</v>
      </c>
      <c r="L19" s="29" t="s">
        <v>12</v>
      </c>
      <c r="M19" s="29" t="s">
        <v>12</v>
      </c>
    </row>
    <row r="20" spans="1:13" ht="19.5" customHeight="1">
      <c r="A20" s="39" t="s">
        <v>82</v>
      </c>
      <c r="B20" s="39" t="s">
        <v>83</v>
      </c>
      <c r="C20" s="40">
        <v>58.57992</v>
      </c>
      <c r="D20" s="29" t="s">
        <v>12</v>
      </c>
      <c r="E20" s="41">
        <v>58.57992</v>
      </c>
      <c r="F20" s="29" t="s">
        <v>12</v>
      </c>
      <c r="G20" s="29" t="s">
        <v>12</v>
      </c>
      <c r="H20" s="29" t="s">
        <v>12</v>
      </c>
      <c r="I20" s="29" t="s">
        <v>12</v>
      </c>
      <c r="J20" s="29" t="s">
        <v>12</v>
      </c>
      <c r="K20" s="29" t="s">
        <v>12</v>
      </c>
      <c r="L20" s="29" t="s">
        <v>12</v>
      </c>
      <c r="M20" s="29" t="s">
        <v>12</v>
      </c>
    </row>
    <row r="21" spans="1:13" ht="19.5" customHeight="1">
      <c r="A21" s="39" t="s">
        <v>84</v>
      </c>
      <c r="B21" s="39" t="s">
        <v>85</v>
      </c>
      <c r="C21" s="40">
        <v>58.57992</v>
      </c>
      <c r="D21" s="29" t="s">
        <v>12</v>
      </c>
      <c r="E21" s="41">
        <v>58.57992</v>
      </c>
      <c r="F21" s="29" t="s">
        <v>12</v>
      </c>
      <c r="G21" s="29" t="s">
        <v>12</v>
      </c>
      <c r="H21" s="29" t="s">
        <v>12</v>
      </c>
      <c r="I21" s="29" t="s">
        <v>12</v>
      </c>
      <c r="J21" s="29" t="s">
        <v>12</v>
      </c>
      <c r="K21" s="29" t="s">
        <v>12</v>
      </c>
      <c r="L21" s="29" t="s">
        <v>12</v>
      </c>
      <c r="M21" s="29" t="s">
        <v>12</v>
      </c>
    </row>
    <row r="22" spans="1:13" ht="19.5" customHeight="1">
      <c r="A22" s="39" t="s">
        <v>86</v>
      </c>
      <c r="B22" s="39" t="s">
        <v>87</v>
      </c>
      <c r="C22" s="40">
        <v>35.202672</v>
      </c>
      <c r="D22" s="29" t="s">
        <v>12</v>
      </c>
      <c r="E22" s="41">
        <v>35.202672</v>
      </c>
      <c r="F22" s="29" t="s">
        <v>12</v>
      </c>
      <c r="G22" s="29" t="s">
        <v>12</v>
      </c>
      <c r="H22" s="29" t="s">
        <v>12</v>
      </c>
      <c r="I22" s="29" t="s">
        <v>12</v>
      </c>
      <c r="J22" s="29" t="s">
        <v>12</v>
      </c>
      <c r="K22" s="29" t="s">
        <v>12</v>
      </c>
      <c r="L22" s="29" t="s">
        <v>12</v>
      </c>
      <c r="M22" s="29" t="s">
        <v>12</v>
      </c>
    </row>
    <row r="23" spans="1:13" ht="19.5" customHeight="1">
      <c r="A23" s="39" t="s">
        <v>88</v>
      </c>
      <c r="B23" s="39" t="s">
        <v>89</v>
      </c>
      <c r="C23" s="40">
        <v>23.377248</v>
      </c>
      <c r="D23" s="29" t="s">
        <v>12</v>
      </c>
      <c r="E23" s="41">
        <v>23.377248</v>
      </c>
      <c r="F23" s="29" t="s">
        <v>12</v>
      </c>
      <c r="G23" s="29" t="s">
        <v>12</v>
      </c>
      <c r="H23" s="29" t="s">
        <v>12</v>
      </c>
      <c r="I23" s="29" t="s">
        <v>12</v>
      </c>
      <c r="J23" s="29" t="s">
        <v>12</v>
      </c>
      <c r="K23" s="29" t="s">
        <v>12</v>
      </c>
      <c r="L23" s="29" t="s">
        <v>12</v>
      </c>
      <c r="M23" s="29" t="s">
        <v>12</v>
      </c>
    </row>
  </sheetData>
  <sheetProtection/>
  <mergeCells count="8">
    <mergeCell ref="L3:M3"/>
    <mergeCell ref="A4:B4"/>
    <mergeCell ref="H4:M4"/>
    <mergeCell ref="C4:C5"/>
    <mergeCell ref="D4:D5"/>
    <mergeCell ref="E4:E5"/>
    <mergeCell ref="F4:F5"/>
    <mergeCell ref="G4:G5"/>
  </mergeCells>
  <printOptions horizontalCentered="1"/>
  <pageMargins left="0.35" right="0.35" top="0.98" bottom="0.98"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23"/>
  <sheetViews>
    <sheetView showGridLines="0" showZeros="0" workbookViewId="0" topLeftCell="A10">
      <selection activeCell="I24" sqref="I24"/>
    </sheetView>
  </sheetViews>
  <sheetFormatPr defaultColWidth="9" defaultRowHeight="11.25"/>
  <cols>
    <col min="1" max="1" width="21.83203125" style="17" customWidth="1"/>
    <col min="2" max="2" width="44" style="17" customWidth="1"/>
    <col min="3" max="3" width="18.33203125" style="17" customWidth="1"/>
    <col min="4" max="5" width="17.16015625" style="17" customWidth="1"/>
    <col min="6" max="16384" width="9" style="17" customWidth="1"/>
  </cols>
  <sheetData>
    <row r="1" ht="17.25" customHeight="1">
      <c r="A1" s="18" t="s">
        <v>195</v>
      </c>
    </row>
    <row r="2" spans="1:5" ht="21" customHeight="1">
      <c r="A2" s="19" t="s">
        <v>196</v>
      </c>
      <c r="B2" s="19"/>
      <c r="C2" s="19"/>
      <c r="D2" s="19"/>
      <c r="E2" s="19"/>
    </row>
    <row r="3" spans="1:5" ht="16.5" customHeight="1">
      <c r="A3" s="20" t="s">
        <v>2</v>
      </c>
      <c r="B3" s="20"/>
      <c r="C3" s="20"/>
      <c r="D3" s="20"/>
      <c r="E3" s="21" t="s">
        <v>3</v>
      </c>
    </row>
    <row r="4" spans="1:5" ht="27" customHeight="1">
      <c r="A4" s="22" t="s">
        <v>51</v>
      </c>
      <c r="B4" s="22"/>
      <c r="C4" s="23" t="s">
        <v>8</v>
      </c>
      <c r="D4" s="23" t="s">
        <v>54</v>
      </c>
      <c r="E4" s="23" t="s">
        <v>55</v>
      </c>
    </row>
    <row r="5" spans="1:5" ht="27" customHeight="1">
      <c r="A5" s="24" t="s">
        <v>52</v>
      </c>
      <c r="B5" s="24" t="s">
        <v>53</v>
      </c>
      <c r="C5" s="25"/>
      <c r="D5" s="25"/>
      <c r="E5" s="25"/>
    </row>
    <row r="6" spans="1:5" ht="19.5" customHeight="1">
      <c r="A6" s="26"/>
      <c r="B6" s="26" t="s">
        <v>8</v>
      </c>
      <c r="C6" s="27">
        <v>624.289672</v>
      </c>
      <c r="D6" s="27">
        <v>474.389672</v>
      </c>
      <c r="E6" s="28">
        <v>149.9</v>
      </c>
    </row>
    <row r="7" spans="1:5" ht="19.5" customHeight="1">
      <c r="A7" s="26" t="s">
        <v>56</v>
      </c>
      <c r="B7" s="26" t="s">
        <v>57</v>
      </c>
      <c r="C7" s="27">
        <v>542.378614</v>
      </c>
      <c r="D7" s="27">
        <v>392.478614</v>
      </c>
      <c r="E7" s="28">
        <v>149.9</v>
      </c>
    </row>
    <row r="8" spans="1:5" ht="19.5" customHeight="1">
      <c r="A8" s="26" t="s">
        <v>58</v>
      </c>
      <c r="B8" s="26" t="s">
        <v>59</v>
      </c>
      <c r="C8" s="27">
        <v>542.378614</v>
      </c>
      <c r="D8" s="27">
        <v>392.478614</v>
      </c>
      <c r="E8" s="28">
        <v>149.9</v>
      </c>
    </row>
    <row r="9" spans="1:5" ht="19.5" customHeight="1">
      <c r="A9" s="26" t="s">
        <v>60</v>
      </c>
      <c r="B9" s="26" t="s">
        <v>61</v>
      </c>
      <c r="C9" s="27">
        <v>392.478614</v>
      </c>
      <c r="D9" s="27">
        <v>392.478614</v>
      </c>
      <c r="E9" s="29" t="s">
        <v>12</v>
      </c>
    </row>
    <row r="10" spans="1:7" ht="19.5" customHeight="1">
      <c r="A10" s="26" t="s">
        <v>62</v>
      </c>
      <c r="B10" s="26" t="s">
        <v>63</v>
      </c>
      <c r="C10" s="27">
        <v>37</v>
      </c>
      <c r="D10" s="29" t="s">
        <v>12</v>
      </c>
      <c r="E10" s="28">
        <v>37</v>
      </c>
      <c r="F10" s="30"/>
      <c r="G10" s="30"/>
    </row>
    <row r="11" spans="1:6" ht="19.5" customHeight="1">
      <c r="A11" s="26" t="s">
        <v>64</v>
      </c>
      <c r="B11" s="26" t="s">
        <v>65</v>
      </c>
      <c r="C11" s="27">
        <v>11.5</v>
      </c>
      <c r="D11" s="29" t="s">
        <v>12</v>
      </c>
      <c r="E11" s="28">
        <v>11.5</v>
      </c>
      <c r="F11" s="30"/>
    </row>
    <row r="12" spans="1:5" ht="19.5" customHeight="1">
      <c r="A12" s="26" t="s">
        <v>66</v>
      </c>
      <c r="B12" s="26" t="s">
        <v>67</v>
      </c>
      <c r="C12" s="27">
        <v>70.6</v>
      </c>
      <c r="D12" s="29" t="s">
        <v>12</v>
      </c>
      <c r="E12" s="28">
        <v>70.6</v>
      </c>
    </row>
    <row r="13" spans="1:5" ht="19.5" customHeight="1">
      <c r="A13" s="26" t="s">
        <v>68</v>
      </c>
      <c r="B13" s="26" t="s">
        <v>69</v>
      </c>
      <c r="C13" s="27">
        <v>8</v>
      </c>
      <c r="D13" s="29" t="s">
        <v>12</v>
      </c>
      <c r="E13" s="28">
        <v>8</v>
      </c>
    </row>
    <row r="14" spans="1:5" ht="19.5" customHeight="1">
      <c r="A14" s="26" t="s">
        <v>70</v>
      </c>
      <c r="B14" s="26" t="s">
        <v>71</v>
      </c>
      <c r="C14" s="27">
        <v>8.3</v>
      </c>
      <c r="D14" s="29" t="s">
        <v>12</v>
      </c>
      <c r="E14" s="28">
        <v>8.3</v>
      </c>
    </row>
    <row r="15" spans="1:5" ht="19.5" customHeight="1">
      <c r="A15" s="26" t="s">
        <v>72</v>
      </c>
      <c r="B15" s="26" t="s">
        <v>73</v>
      </c>
      <c r="C15" s="27">
        <v>14.5</v>
      </c>
      <c r="D15" s="29" t="s">
        <v>12</v>
      </c>
      <c r="E15" s="28">
        <v>14.5</v>
      </c>
    </row>
    <row r="16" spans="1:5" ht="19.5" customHeight="1">
      <c r="A16" s="26" t="s">
        <v>74</v>
      </c>
      <c r="B16" s="26" t="s">
        <v>75</v>
      </c>
      <c r="C16" s="27">
        <v>23.331138</v>
      </c>
      <c r="D16" s="27">
        <v>23.331138</v>
      </c>
      <c r="E16" s="29" t="s">
        <v>12</v>
      </c>
    </row>
    <row r="17" spans="1:5" ht="19.5" customHeight="1">
      <c r="A17" s="26" t="s">
        <v>76</v>
      </c>
      <c r="B17" s="26" t="s">
        <v>77</v>
      </c>
      <c r="C17" s="27">
        <v>23.331138</v>
      </c>
      <c r="D17" s="27">
        <v>23.331138</v>
      </c>
      <c r="E17" s="29" t="s">
        <v>12</v>
      </c>
    </row>
    <row r="18" spans="1:5" ht="19.5" customHeight="1">
      <c r="A18" s="26" t="s">
        <v>78</v>
      </c>
      <c r="B18" s="26" t="s">
        <v>79</v>
      </c>
      <c r="C18" s="27">
        <v>11.642514</v>
      </c>
      <c r="D18" s="27">
        <v>11.642514</v>
      </c>
      <c r="E18" s="29" t="s">
        <v>12</v>
      </c>
    </row>
    <row r="19" spans="1:5" ht="19.5" customHeight="1">
      <c r="A19" s="26" t="s">
        <v>80</v>
      </c>
      <c r="B19" s="26" t="s">
        <v>81</v>
      </c>
      <c r="C19" s="27">
        <v>11.688624</v>
      </c>
      <c r="D19" s="27">
        <v>11.688624</v>
      </c>
      <c r="E19" s="29" t="s">
        <v>12</v>
      </c>
    </row>
    <row r="20" spans="1:5" ht="19.5" customHeight="1">
      <c r="A20" s="26" t="s">
        <v>82</v>
      </c>
      <c r="B20" s="26" t="s">
        <v>83</v>
      </c>
      <c r="C20" s="27">
        <v>58.57992</v>
      </c>
      <c r="D20" s="27">
        <v>58.57992</v>
      </c>
      <c r="E20" s="29" t="s">
        <v>12</v>
      </c>
    </row>
    <row r="21" spans="1:5" ht="19.5" customHeight="1">
      <c r="A21" s="26" t="s">
        <v>84</v>
      </c>
      <c r="B21" s="26" t="s">
        <v>85</v>
      </c>
      <c r="C21" s="27">
        <v>58.57992</v>
      </c>
      <c r="D21" s="27">
        <v>58.57992</v>
      </c>
      <c r="E21" s="29" t="s">
        <v>12</v>
      </c>
    </row>
    <row r="22" spans="1:5" ht="19.5" customHeight="1">
      <c r="A22" s="26" t="s">
        <v>86</v>
      </c>
      <c r="B22" s="26" t="s">
        <v>87</v>
      </c>
      <c r="C22" s="27">
        <v>35.202672</v>
      </c>
      <c r="D22" s="27">
        <v>35.202672</v>
      </c>
      <c r="E22" s="29" t="s">
        <v>12</v>
      </c>
    </row>
    <row r="23" spans="1:5" ht="19.5" customHeight="1">
      <c r="A23" s="26" t="s">
        <v>88</v>
      </c>
      <c r="B23" s="26" t="s">
        <v>89</v>
      </c>
      <c r="C23" s="27">
        <v>23.377248</v>
      </c>
      <c r="D23" s="27">
        <v>23.377248</v>
      </c>
      <c r="E23" s="29" t="s">
        <v>12</v>
      </c>
    </row>
  </sheetData>
  <sheetProtection/>
  <mergeCells count="5">
    <mergeCell ref="A2:E2"/>
    <mergeCell ref="A4:B4"/>
    <mergeCell ref="C4:C5"/>
    <mergeCell ref="D4:D5"/>
    <mergeCell ref="E4:E5"/>
  </mergeCells>
  <printOptions horizontalCentered="1"/>
  <pageMargins left="0.2" right="0.2" top="0.98" bottom="0.98" header="0" footer="0"/>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8"/>
  <sheetViews>
    <sheetView tabSelected="1" workbookViewId="0" topLeftCell="A1">
      <selection activeCell="J5" sqref="J5:L5"/>
    </sheetView>
  </sheetViews>
  <sheetFormatPr defaultColWidth="10.16015625" defaultRowHeight="11.25"/>
  <cols>
    <col min="1" max="3" width="10.16015625" style="1" customWidth="1"/>
    <col min="4" max="4" width="17.33203125" style="1" customWidth="1"/>
    <col min="5" max="11" width="10.16015625" style="1" customWidth="1"/>
    <col min="12" max="12" width="11.66015625" style="1" customWidth="1"/>
    <col min="13" max="16384" width="10.16015625" style="1" customWidth="1"/>
  </cols>
  <sheetData>
    <row r="1" spans="1:12" s="1" customFormat="1" ht="24.75">
      <c r="A1" s="2" t="s">
        <v>197</v>
      </c>
      <c r="B1" s="2"/>
      <c r="C1" s="2"/>
      <c r="D1" s="2"/>
      <c r="E1" s="2"/>
      <c r="F1" s="2"/>
      <c r="G1" s="2"/>
      <c r="H1" s="2"/>
      <c r="I1" s="2"/>
      <c r="J1" s="2"/>
      <c r="K1" s="2"/>
      <c r="L1" s="2"/>
    </row>
    <row r="2" spans="1:12" s="1" customFormat="1" ht="15">
      <c r="A2" s="3" t="s">
        <v>198</v>
      </c>
      <c r="B2" s="3"/>
      <c r="C2" s="3"/>
      <c r="D2" s="3"/>
      <c r="E2" s="4"/>
      <c r="F2" s="5"/>
      <c r="G2" s="6"/>
      <c r="H2" s="5"/>
      <c r="I2" s="5"/>
      <c r="J2" s="5"/>
      <c r="K2" s="16" t="s">
        <v>3</v>
      </c>
      <c r="L2" s="5"/>
    </row>
    <row r="3" spans="1:12" s="1" customFormat="1" ht="14.25">
      <c r="A3" s="7" t="s">
        <v>52</v>
      </c>
      <c r="B3" s="7"/>
      <c r="C3" s="7" t="s">
        <v>53</v>
      </c>
      <c r="D3" s="7"/>
      <c r="E3" s="7" t="s">
        <v>199</v>
      </c>
      <c r="F3" s="7"/>
      <c r="G3" s="7" t="s">
        <v>200</v>
      </c>
      <c r="H3" s="7"/>
      <c r="I3" s="7"/>
      <c r="J3" s="7"/>
      <c r="K3" s="7"/>
      <c r="L3" s="7"/>
    </row>
    <row r="4" spans="1:12" s="1" customFormat="1" ht="14.25">
      <c r="A4" s="7"/>
      <c r="B4" s="7"/>
      <c r="C4" s="7"/>
      <c r="D4" s="7"/>
      <c r="E4" s="7"/>
      <c r="F4" s="7"/>
      <c r="G4" s="7" t="s">
        <v>8</v>
      </c>
      <c r="H4" s="7" t="s">
        <v>54</v>
      </c>
      <c r="I4" s="7"/>
      <c r="J4" s="7" t="s">
        <v>55</v>
      </c>
      <c r="K4" s="7"/>
      <c r="L4" s="7"/>
    </row>
    <row r="5" spans="1:12" s="1" customFormat="1" ht="15">
      <c r="A5" s="8"/>
      <c r="B5" s="8"/>
      <c r="C5" s="9"/>
      <c r="D5" s="9"/>
      <c r="E5" s="10" t="s">
        <v>201</v>
      </c>
      <c r="F5" s="10"/>
      <c r="G5" s="10" t="s">
        <v>201</v>
      </c>
      <c r="H5" s="10" t="s">
        <v>201</v>
      </c>
      <c r="I5" s="10"/>
      <c r="J5" s="10" t="s">
        <v>201</v>
      </c>
      <c r="K5" s="10"/>
      <c r="L5" s="10"/>
    </row>
    <row r="6" spans="1:12" s="1" customFormat="1" ht="14.25">
      <c r="A6" s="8"/>
      <c r="B6" s="8"/>
      <c r="C6" s="8"/>
      <c r="D6" s="8"/>
      <c r="E6" s="11"/>
      <c r="F6" s="11"/>
      <c r="G6" s="11"/>
      <c r="H6" s="11"/>
      <c r="I6" s="11"/>
      <c r="J6" s="11"/>
      <c r="K6" s="11"/>
      <c r="L6" s="11"/>
    </row>
    <row r="7" spans="1:12" s="1" customFormat="1" ht="15">
      <c r="A7" s="8"/>
      <c r="B7" s="8"/>
      <c r="C7" s="8"/>
      <c r="D7" s="8"/>
      <c r="E7" s="9"/>
      <c r="F7" s="9"/>
      <c r="G7" s="9"/>
      <c r="H7" s="9"/>
      <c r="I7" s="9"/>
      <c r="J7" s="9"/>
      <c r="K7" s="9"/>
      <c r="L7" s="9"/>
    </row>
    <row r="8" spans="1:12" s="1" customFormat="1" ht="15">
      <c r="A8" s="8"/>
      <c r="B8" s="8"/>
      <c r="C8" s="8"/>
      <c r="D8" s="8"/>
      <c r="E8" s="9"/>
      <c r="F8" s="9"/>
      <c r="G8" s="9"/>
      <c r="H8" s="9"/>
      <c r="I8" s="9"/>
      <c r="J8" s="9"/>
      <c r="K8" s="9"/>
      <c r="L8" s="9"/>
    </row>
    <row r="9" spans="1:12" s="1" customFormat="1" ht="15">
      <c r="A9" s="8"/>
      <c r="B9" s="8"/>
      <c r="C9" s="8"/>
      <c r="D9" s="8"/>
      <c r="E9" s="9"/>
      <c r="F9" s="9"/>
      <c r="G9" s="9"/>
      <c r="H9" s="9"/>
      <c r="I9" s="9"/>
      <c r="J9" s="9"/>
      <c r="K9" s="9"/>
      <c r="L9" s="9"/>
    </row>
    <row r="10" spans="1:12" s="1" customFormat="1" ht="15">
      <c r="A10" s="8"/>
      <c r="B10" s="8"/>
      <c r="C10" s="8"/>
      <c r="D10" s="8"/>
      <c r="E10" s="9"/>
      <c r="F10" s="9"/>
      <c r="G10" s="9"/>
      <c r="H10" s="9"/>
      <c r="I10" s="9"/>
      <c r="J10" s="9"/>
      <c r="K10" s="9"/>
      <c r="L10" s="9"/>
    </row>
    <row r="11" spans="1:12" s="1" customFormat="1" ht="15">
      <c r="A11" s="12"/>
      <c r="B11" s="12"/>
      <c r="C11" s="12"/>
      <c r="D11" s="12"/>
      <c r="E11" s="9"/>
      <c r="F11" s="9"/>
      <c r="G11" s="9"/>
      <c r="H11" s="9"/>
      <c r="I11" s="9"/>
      <c r="J11" s="9"/>
      <c r="K11" s="9"/>
      <c r="L11" s="9"/>
    </row>
    <row r="12" spans="1:12" s="1" customFormat="1" ht="15">
      <c r="A12" s="13"/>
      <c r="B12" s="13"/>
      <c r="C12" s="8"/>
      <c r="D12" s="8"/>
      <c r="E12" s="9"/>
      <c r="F12" s="9"/>
      <c r="G12" s="9"/>
      <c r="H12" s="9"/>
      <c r="I12" s="9"/>
      <c r="J12" s="9"/>
      <c r="K12" s="9"/>
      <c r="L12" s="9"/>
    </row>
    <row r="13" spans="1:12" s="1" customFormat="1" ht="15">
      <c r="A13" s="13"/>
      <c r="B13" s="13"/>
      <c r="C13" s="8"/>
      <c r="D13" s="8"/>
      <c r="E13" s="9"/>
      <c r="F13" s="9"/>
      <c r="G13" s="9"/>
      <c r="H13" s="9"/>
      <c r="I13" s="9"/>
      <c r="J13" s="9"/>
      <c r="K13" s="9"/>
      <c r="L13" s="9"/>
    </row>
    <row r="14" spans="1:12" s="1" customFormat="1" ht="15">
      <c r="A14" s="14"/>
      <c r="B14" s="14"/>
      <c r="C14" s="11"/>
      <c r="D14" s="11"/>
      <c r="E14" s="11"/>
      <c r="F14" s="11"/>
      <c r="G14" s="11"/>
      <c r="H14" s="11"/>
      <c r="I14" s="11"/>
      <c r="J14" s="11"/>
      <c r="K14" s="11"/>
      <c r="L14" s="11"/>
    </row>
    <row r="15" spans="1:12" s="1" customFormat="1" ht="15">
      <c r="A15" s="14"/>
      <c r="B15" s="14"/>
      <c r="C15" s="9"/>
      <c r="D15" s="9"/>
      <c r="E15" s="9"/>
      <c r="F15" s="9"/>
      <c r="G15" s="9"/>
      <c r="H15" s="9"/>
      <c r="I15" s="9"/>
      <c r="J15" s="9"/>
      <c r="K15" s="9"/>
      <c r="L15" s="9"/>
    </row>
    <row r="16" spans="1:12" s="1" customFormat="1" ht="15">
      <c r="A16" s="14"/>
      <c r="B16" s="14"/>
      <c r="C16" s="9"/>
      <c r="D16" s="9"/>
      <c r="E16" s="9"/>
      <c r="F16" s="9"/>
      <c r="G16" s="9"/>
      <c r="H16" s="9"/>
      <c r="I16" s="9"/>
      <c r="J16" s="9"/>
      <c r="K16" s="9"/>
      <c r="L16" s="9"/>
    </row>
    <row r="17" spans="1:12" s="1" customFormat="1" ht="15">
      <c r="A17" s="14" t="s">
        <v>8</v>
      </c>
      <c r="B17" s="14"/>
      <c r="C17" s="14"/>
      <c r="D17" s="14"/>
      <c r="E17" s="14"/>
      <c r="F17" s="14"/>
      <c r="G17" s="14"/>
      <c r="H17" s="14"/>
      <c r="I17" s="14"/>
      <c r="J17" s="14"/>
      <c r="K17" s="14"/>
      <c r="L17" s="14"/>
    </row>
    <row r="18" spans="1:12" s="1" customFormat="1" ht="15">
      <c r="A18" s="15" t="s">
        <v>202</v>
      </c>
      <c r="B18" s="15"/>
      <c r="C18" s="15"/>
      <c r="D18" s="15"/>
      <c r="E18" s="15"/>
      <c r="F18" s="15"/>
      <c r="G18" s="15"/>
      <c r="H18" s="15"/>
      <c r="I18" s="15"/>
      <c r="J18" s="15"/>
      <c r="K18" s="15"/>
      <c r="L18" s="15"/>
    </row>
  </sheetData>
  <sheetProtection/>
  <mergeCells count="73">
    <mergeCell ref="A1:L1"/>
    <mergeCell ref="A2:D2"/>
    <mergeCell ref="G3:L3"/>
    <mergeCell ref="H4:I4"/>
    <mergeCell ref="J4:L4"/>
    <mergeCell ref="A5:B5"/>
    <mergeCell ref="C5:D5"/>
    <mergeCell ref="E5:F5"/>
    <mergeCell ref="H5:I5"/>
    <mergeCell ref="J5:L5"/>
    <mergeCell ref="A6:B6"/>
    <mergeCell ref="C6:D6"/>
    <mergeCell ref="E6:F6"/>
    <mergeCell ref="H6:I6"/>
    <mergeCell ref="J6:L6"/>
    <mergeCell ref="A7:B7"/>
    <mergeCell ref="C7:D7"/>
    <mergeCell ref="E7:F7"/>
    <mergeCell ref="H7:I7"/>
    <mergeCell ref="J7:L7"/>
    <mergeCell ref="A8:B8"/>
    <mergeCell ref="C8:D8"/>
    <mergeCell ref="E8:F8"/>
    <mergeCell ref="H8:I8"/>
    <mergeCell ref="J8:L8"/>
    <mergeCell ref="A9:B9"/>
    <mergeCell ref="C9:D9"/>
    <mergeCell ref="E9:F9"/>
    <mergeCell ref="H9:I9"/>
    <mergeCell ref="J9:L9"/>
    <mergeCell ref="A10:B10"/>
    <mergeCell ref="C10:D10"/>
    <mergeCell ref="E10:F10"/>
    <mergeCell ref="H10:I10"/>
    <mergeCell ref="J10:L10"/>
    <mergeCell ref="A11:B11"/>
    <mergeCell ref="C11:D11"/>
    <mergeCell ref="E11:F11"/>
    <mergeCell ref="H11:I11"/>
    <mergeCell ref="J11:L11"/>
    <mergeCell ref="A12:B12"/>
    <mergeCell ref="C12:D12"/>
    <mergeCell ref="E12:F12"/>
    <mergeCell ref="H12:I12"/>
    <mergeCell ref="J12:L12"/>
    <mergeCell ref="A13:B13"/>
    <mergeCell ref="C13:D13"/>
    <mergeCell ref="E13:F13"/>
    <mergeCell ref="H13:I13"/>
    <mergeCell ref="J13:L13"/>
    <mergeCell ref="A14:B14"/>
    <mergeCell ref="C14:D14"/>
    <mergeCell ref="E14:F14"/>
    <mergeCell ref="H14:I14"/>
    <mergeCell ref="J14:L14"/>
    <mergeCell ref="A15:B15"/>
    <mergeCell ref="C15:D15"/>
    <mergeCell ref="E15:F15"/>
    <mergeCell ref="H15:I15"/>
    <mergeCell ref="J15:L15"/>
    <mergeCell ref="A16:B16"/>
    <mergeCell ref="C16:D16"/>
    <mergeCell ref="E16:F16"/>
    <mergeCell ref="H16:I16"/>
    <mergeCell ref="J16:L16"/>
    <mergeCell ref="A17:D17"/>
    <mergeCell ref="E17:F17"/>
    <mergeCell ref="H17:I17"/>
    <mergeCell ref="J17:L17"/>
    <mergeCell ref="A18:L18"/>
    <mergeCell ref="A3:B4"/>
    <mergeCell ref="C3:D4"/>
    <mergeCell ref="E3: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cp:lastModifiedBy>
  <dcterms:created xsi:type="dcterms:W3CDTF">2019-01-25T05:02:46Z</dcterms:created>
  <dcterms:modified xsi:type="dcterms:W3CDTF">2019-01-27T12:04:09Z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